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1470" windowWidth="21840" windowHeight="9705"/>
  </bookViews>
  <sheets>
    <sheet name="maksas pakalpojumi" sheetId="12" r:id="rId1"/>
  </sheets>
  <definedNames>
    <definedName name="_xlnm._FilterDatabase" localSheetId="0" hidden="1">'maksas pakalpojumi'!$A$57:$B$741</definedName>
    <definedName name="_xlnm.Print_Titles" localSheetId="0">'maksas pakalpojumi'!$56:$56</definedName>
  </definedNames>
  <calcPr calcId="145621"/>
</workbook>
</file>

<file path=xl/calcChain.xml><?xml version="1.0" encoding="utf-8"?>
<calcChain xmlns="http://schemas.openxmlformats.org/spreadsheetml/2006/main">
  <c r="E601" i="12" l="1"/>
  <c r="E607" i="12" l="1"/>
  <c r="E603" i="12"/>
  <c r="E600" i="12"/>
  <c r="E598" i="12"/>
  <c r="E599" i="12"/>
  <c r="E596" i="12"/>
  <c r="E735" i="12" l="1"/>
  <c r="E734" i="12"/>
  <c r="E733" i="12"/>
  <c r="E732" i="12"/>
  <c r="E731" i="12"/>
  <c r="E730" i="12"/>
  <c r="E729" i="12"/>
  <c r="E666" i="12"/>
  <c r="E665" i="12"/>
  <c r="E664" i="12"/>
  <c r="E663" i="12"/>
  <c r="E662" i="12"/>
  <c r="E741" i="12"/>
  <c r="E740" i="12"/>
  <c r="E739" i="12"/>
  <c r="E738" i="12"/>
  <c r="E737" i="12"/>
  <c r="E736" i="12"/>
  <c r="E728" i="12"/>
  <c r="E727" i="12"/>
  <c r="E726" i="12"/>
  <c r="E725" i="12"/>
  <c r="E724" i="12"/>
  <c r="E723" i="12"/>
  <c r="E722" i="12"/>
  <c r="E721" i="12"/>
  <c r="E720" i="12"/>
  <c r="E719" i="12"/>
  <c r="E718" i="12"/>
  <c r="E717" i="12"/>
  <c r="E716" i="12"/>
  <c r="E715" i="12"/>
  <c r="E714" i="12"/>
  <c r="E713" i="12"/>
  <c r="E712" i="12"/>
  <c r="E711" i="12"/>
  <c r="E710" i="12"/>
  <c r="E709" i="12"/>
  <c r="E708" i="12"/>
  <c r="E707" i="12"/>
  <c r="E706" i="12"/>
  <c r="E705" i="12"/>
  <c r="E704" i="12"/>
  <c r="E703" i="12"/>
  <c r="E702" i="12"/>
  <c r="E701" i="12"/>
  <c r="E700" i="12"/>
  <c r="E699" i="12"/>
  <c r="E698" i="12"/>
  <c r="E697" i="12"/>
  <c r="E696" i="12"/>
  <c r="E695" i="12"/>
  <c r="E694" i="12"/>
  <c r="E693" i="12"/>
  <c r="E692" i="12"/>
  <c r="E691" i="12"/>
  <c r="E690" i="12"/>
  <c r="E689" i="12"/>
  <c r="E688" i="12"/>
  <c r="E687" i="12"/>
  <c r="E686" i="12"/>
  <c r="E685" i="12"/>
  <c r="E684" i="12"/>
  <c r="E683" i="12"/>
  <c r="E682" i="12"/>
  <c r="E681" i="12"/>
  <c r="E680" i="12"/>
  <c r="E679" i="12"/>
  <c r="E678" i="12"/>
  <c r="E677" i="12"/>
  <c r="E676" i="12"/>
  <c r="E675" i="12"/>
  <c r="E674" i="12"/>
  <c r="E673" i="12"/>
  <c r="E672" i="12"/>
  <c r="E671" i="12"/>
  <c r="E670" i="12"/>
  <c r="E669" i="12"/>
  <c r="E668" i="12"/>
  <c r="E667" i="12"/>
  <c r="E661" i="12"/>
  <c r="E660" i="12"/>
  <c r="E659" i="12"/>
  <c r="E658" i="12"/>
  <c r="E657" i="12"/>
  <c r="E656" i="12"/>
  <c r="E655" i="12"/>
  <c r="E654" i="12"/>
  <c r="E609" i="12"/>
  <c r="E608" i="12"/>
  <c r="E610" i="12"/>
  <c r="E653" i="12"/>
  <c r="E651" i="12"/>
  <c r="E650" i="12"/>
  <c r="E649" i="12"/>
  <c r="E648" i="12"/>
  <c r="E647" i="12"/>
  <c r="E646" i="12"/>
  <c r="E645" i="12"/>
  <c r="E644" i="12"/>
  <c r="E643" i="12"/>
  <c r="E641" i="12"/>
  <c r="E640" i="12"/>
  <c r="E639" i="12"/>
  <c r="E637" i="12"/>
  <c r="E636" i="12"/>
  <c r="E635" i="12"/>
  <c r="E634" i="12"/>
  <c r="E633" i="12"/>
  <c r="E632" i="12"/>
  <c r="E631" i="12"/>
  <c r="E630" i="12"/>
  <c r="E629" i="12"/>
  <c r="E628" i="12"/>
  <c r="E627" i="12"/>
  <c r="E626" i="12"/>
  <c r="E625" i="12"/>
  <c r="E624" i="12"/>
  <c r="E623" i="12"/>
  <c r="E622" i="12"/>
  <c r="E621" i="12"/>
  <c r="E620" i="12"/>
  <c r="E619" i="12"/>
  <c r="E618" i="12"/>
  <c r="E617" i="12"/>
  <c r="E616" i="12"/>
  <c r="E615" i="12"/>
  <c r="E614" i="12"/>
  <c r="E613" i="12"/>
  <c r="E612" i="12"/>
  <c r="E606" i="12"/>
  <c r="E605" i="12"/>
  <c r="E604" i="12"/>
  <c r="E602" i="12"/>
  <c r="E597" i="12"/>
  <c r="E595" i="12"/>
  <c r="E593" i="12"/>
  <c r="E592" i="12"/>
  <c r="E591" i="12"/>
  <c r="E590" i="12"/>
  <c r="E589" i="12"/>
  <c r="E588" i="12"/>
  <c r="E587" i="12"/>
  <c r="E586" i="12"/>
  <c r="E585" i="12"/>
  <c r="E584" i="12"/>
  <c r="E583" i="12"/>
  <c r="E582" i="12"/>
  <c r="E581" i="12"/>
  <c r="E580" i="12"/>
  <c r="E579" i="12"/>
  <c r="E578" i="12"/>
  <c r="E577" i="12"/>
  <c r="E576" i="12"/>
  <c r="E575" i="12"/>
  <c r="E573" i="12"/>
  <c r="E572" i="12"/>
  <c r="E571" i="12"/>
  <c r="E570" i="12"/>
  <c r="E569" i="12"/>
  <c r="E568" i="12"/>
  <c r="E567" i="12"/>
  <c r="E566" i="12"/>
  <c r="E565" i="12"/>
  <c r="E564" i="12"/>
  <c r="E563" i="12"/>
  <c r="E562" i="12"/>
  <c r="E561" i="12"/>
  <c r="E560" i="12"/>
  <c r="E559" i="12"/>
  <c r="E557" i="12"/>
  <c r="E556" i="12"/>
  <c r="E555" i="12"/>
  <c r="E554" i="12"/>
  <c r="E553" i="12"/>
  <c r="E552" i="12"/>
  <c r="E551" i="12"/>
  <c r="E550" i="12"/>
  <c r="E549" i="12"/>
  <c r="E548" i="12"/>
  <c r="E547" i="12"/>
  <c r="E546" i="12"/>
  <c r="E545" i="12"/>
  <c r="E544" i="12"/>
  <c r="E543" i="12"/>
  <c r="E542" i="12"/>
  <c r="E541" i="12"/>
  <c r="E540" i="12"/>
  <c r="E539" i="12"/>
  <c r="E538" i="12"/>
  <c r="E537" i="12"/>
  <c r="E536" i="12"/>
  <c r="E535" i="12"/>
  <c r="E336" i="12"/>
  <c r="E335" i="12"/>
  <c r="E334" i="12"/>
  <c r="E333" i="12"/>
  <c r="E332" i="12"/>
  <c r="E77" i="12"/>
  <c r="E533" i="12"/>
  <c r="E532" i="12"/>
  <c r="E531" i="12"/>
  <c r="E530" i="12"/>
  <c r="E529" i="12"/>
  <c r="E528" i="12"/>
  <c r="E527" i="12"/>
  <c r="E526" i="12"/>
  <c r="E525" i="12"/>
  <c r="E524" i="12"/>
  <c r="E523" i="12"/>
  <c r="E522" i="12"/>
  <c r="E520" i="12"/>
  <c r="E519" i="12"/>
  <c r="E518" i="12"/>
  <c r="E517" i="12"/>
  <c r="E516" i="12"/>
  <c r="E515" i="12"/>
  <c r="E514" i="12"/>
  <c r="E513" i="12"/>
  <c r="E512" i="12"/>
  <c r="E511" i="12"/>
  <c r="E504" i="12"/>
  <c r="E503" i="12"/>
  <c r="E502" i="12"/>
  <c r="E501" i="12"/>
  <c r="E500" i="12"/>
  <c r="E499" i="12"/>
  <c r="E498" i="12"/>
  <c r="E497" i="12"/>
  <c r="E496" i="12"/>
  <c r="E495" i="12"/>
  <c r="E494" i="12"/>
  <c r="E492" i="12"/>
  <c r="E491" i="12"/>
  <c r="E473" i="12"/>
  <c r="E489" i="12"/>
  <c r="E488" i="12"/>
  <c r="E487" i="12"/>
  <c r="E486" i="12"/>
  <c r="E485" i="12"/>
  <c r="E484" i="12"/>
  <c r="E483" i="12"/>
  <c r="E482" i="12"/>
  <c r="E481" i="12"/>
  <c r="E480" i="12"/>
  <c r="E479" i="12"/>
  <c r="E478" i="12"/>
  <c r="E477" i="12"/>
  <c r="E476" i="12"/>
  <c r="E475" i="12"/>
  <c r="E474" i="12"/>
  <c r="E472" i="12"/>
  <c r="E471" i="12"/>
  <c r="E470" i="12"/>
  <c r="E469" i="12"/>
  <c r="E467" i="12"/>
  <c r="E466" i="12"/>
  <c r="E465" i="12"/>
  <c r="E464" i="12"/>
  <c r="E463" i="12"/>
  <c r="E462" i="12"/>
  <c r="E461" i="12"/>
  <c r="E460" i="12"/>
  <c r="E459" i="12"/>
  <c r="E453" i="12"/>
  <c r="E452" i="12"/>
  <c r="E451" i="12"/>
  <c r="E432" i="12"/>
  <c r="E440" i="12"/>
  <c r="E439" i="12"/>
  <c r="E438" i="12"/>
  <c r="E437" i="12"/>
  <c r="E436" i="12"/>
  <c r="E435" i="12"/>
  <c r="E434" i="12"/>
  <c r="E429" i="12"/>
  <c r="E428" i="12"/>
  <c r="E427" i="12"/>
  <c r="E433" i="12"/>
  <c r="E425" i="12"/>
  <c r="E424" i="12"/>
  <c r="E423" i="12"/>
  <c r="E422" i="12"/>
  <c r="E421" i="12"/>
  <c r="E420" i="12"/>
  <c r="E418" i="12"/>
  <c r="E417" i="12"/>
  <c r="E416" i="12"/>
  <c r="E415" i="12"/>
  <c r="E413" i="12"/>
  <c r="E412" i="12"/>
  <c r="E411" i="12"/>
  <c r="E410" i="12"/>
  <c r="E409" i="12"/>
  <c r="E407" i="12"/>
  <c r="E405" i="12"/>
  <c r="E404" i="12"/>
  <c r="E403" i="12"/>
  <c r="E402" i="12"/>
  <c r="E393" i="12"/>
  <c r="E392" i="12"/>
  <c r="E390" i="12"/>
  <c r="E389" i="12"/>
  <c r="E388" i="12"/>
  <c r="E387" i="12"/>
  <c r="E386" i="12"/>
  <c r="E385" i="12"/>
  <c r="E384" i="12"/>
  <c r="E383" i="12"/>
  <c r="E382" i="12"/>
  <c r="E381" i="12"/>
  <c r="E380" i="12"/>
  <c r="E379" i="12"/>
  <c r="E378" i="12"/>
  <c r="E377" i="12"/>
  <c r="E376" i="12"/>
  <c r="E375" i="12"/>
  <c r="E374" i="12"/>
  <c r="E373" i="12"/>
  <c r="E372" i="12"/>
  <c r="E371" i="12"/>
  <c r="E370" i="12"/>
  <c r="E369" i="12"/>
  <c r="E368" i="12"/>
  <c r="E367" i="12"/>
  <c r="E366" i="12"/>
  <c r="E365" i="12"/>
  <c r="E364" i="12"/>
  <c r="E363" i="12"/>
  <c r="E362" i="12"/>
  <c r="E361" i="12"/>
  <c r="E360" i="12"/>
  <c r="E359" i="12"/>
  <c r="E358" i="12"/>
  <c r="E357" i="12"/>
  <c r="E356" i="12"/>
  <c r="E355" i="12"/>
  <c r="E354" i="12"/>
  <c r="E353" i="12"/>
  <c r="E352" i="12"/>
  <c r="E351" i="12"/>
  <c r="E350" i="12"/>
  <c r="E349" i="12"/>
  <c r="E348" i="12"/>
  <c r="E347" i="12"/>
  <c r="E346" i="12"/>
  <c r="E345" i="12"/>
  <c r="E344" i="12"/>
  <c r="E343" i="12"/>
  <c r="E342" i="12"/>
  <c r="E341" i="12"/>
  <c r="E340" i="12"/>
  <c r="E339" i="12"/>
  <c r="E338" i="12"/>
  <c r="E330" i="12"/>
  <c r="E329" i="12"/>
  <c r="E328" i="12"/>
  <c r="E327" i="12"/>
  <c r="E326" i="12"/>
  <c r="E324" i="12"/>
  <c r="E323" i="12"/>
  <c r="E321" i="12"/>
  <c r="E320" i="12"/>
  <c r="E319" i="12"/>
  <c r="E318" i="12"/>
  <c r="E317" i="12"/>
  <c r="E316" i="12"/>
  <c r="E315" i="12"/>
  <c r="E314" i="12"/>
  <c r="E312" i="12"/>
  <c r="E311" i="12"/>
  <c r="E309" i="12"/>
  <c r="E308" i="12"/>
  <c r="E307" i="12"/>
  <c r="E306" i="12"/>
  <c r="E305" i="12"/>
  <c r="E302" i="12"/>
  <c r="E301" i="12"/>
  <c r="E300" i="12"/>
  <c r="E299" i="12"/>
  <c r="E298" i="12"/>
  <c r="E297" i="12"/>
  <c r="E296" i="12"/>
  <c r="E295" i="12"/>
  <c r="E294" i="12"/>
  <c r="E293" i="12"/>
  <c r="E292" i="12"/>
  <c r="E291" i="12"/>
  <c r="E290" i="12"/>
  <c r="E289" i="12"/>
  <c r="E288" i="12"/>
  <c r="E287" i="12"/>
  <c r="E286" i="12"/>
  <c r="E285" i="12"/>
  <c r="E284" i="12"/>
  <c r="E283" i="12"/>
  <c r="E282" i="12"/>
  <c r="E281" i="12"/>
  <c r="E280" i="12"/>
  <c r="E279" i="12"/>
  <c r="E276" i="12"/>
  <c r="E275" i="12"/>
  <c r="E274" i="12"/>
  <c r="E273" i="12"/>
  <c r="E272" i="12"/>
  <c r="E271" i="12"/>
  <c r="E270" i="12"/>
  <c r="E269" i="12"/>
  <c r="E268" i="12"/>
  <c r="E267" i="12"/>
  <c r="E266" i="12"/>
  <c r="E265" i="12"/>
  <c r="E264" i="12"/>
  <c r="E263" i="12"/>
  <c r="E262" i="12"/>
  <c r="E261" i="12"/>
  <c r="E260" i="12"/>
  <c r="E259" i="12"/>
  <c r="E257" i="12"/>
  <c r="E256" i="12"/>
  <c r="E254" i="12"/>
  <c r="E253" i="12"/>
  <c r="E252" i="12"/>
  <c r="E250" i="12"/>
  <c r="E249" i="12"/>
  <c r="E248" i="12"/>
  <c r="E247" i="12"/>
  <c r="E246" i="12"/>
  <c r="E245" i="12"/>
  <c r="E244" i="12"/>
  <c r="E243" i="12"/>
  <c r="E242" i="12"/>
  <c r="E241" i="12"/>
  <c r="E240" i="12"/>
  <c r="E239" i="12"/>
  <c r="E238" i="12"/>
  <c r="E237" i="12"/>
  <c r="E236" i="12"/>
  <c r="E235" i="12"/>
  <c r="E234" i="12"/>
  <c r="E233" i="12"/>
  <c r="E232" i="12"/>
  <c r="E231" i="12"/>
  <c r="E230" i="12"/>
  <c r="E229" i="12"/>
  <c r="E228" i="12"/>
  <c r="E227" i="12"/>
  <c r="E226" i="12"/>
  <c r="E224" i="12"/>
  <c r="E223" i="12"/>
  <c r="E222" i="12"/>
  <c r="E221" i="12"/>
  <c r="E220" i="12"/>
  <c r="E219" i="12"/>
  <c r="E218" i="12"/>
  <c r="E217" i="12"/>
  <c r="E216" i="12"/>
  <c r="E215" i="12"/>
  <c r="E214" i="12"/>
  <c r="E213" i="12"/>
  <c r="E212" i="12"/>
  <c r="E211" i="12"/>
  <c r="E210" i="12"/>
  <c r="E209" i="12"/>
  <c r="E208" i="12"/>
  <c r="E207" i="12"/>
  <c r="E206" i="12"/>
  <c r="E205" i="12"/>
  <c r="E204" i="12"/>
  <c r="E203" i="12"/>
  <c r="E202" i="12"/>
  <c r="E201" i="12"/>
  <c r="E139" i="12"/>
  <c r="E199" i="12"/>
  <c r="E198" i="12"/>
  <c r="E197" i="12"/>
  <c r="E196" i="12"/>
  <c r="E195" i="12"/>
  <c r="E194" i="12"/>
  <c r="E193" i="12"/>
  <c r="E192" i="12"/>
  <c r="E191" i="12"/>
  <c r="E190" i="12"/>
  <c r="E189" i="12"/>
  <c r="E188" i="12"/>
  <c r="E186" i="12"/>
  <c r="E185" i="12"/>
  <c r="E184" i="12"/>
  <c r="E183" i="12"/>
  <c r="E182" i="12"/>
  <c r="E180" i="12"/>
  <c r="E179" i="12"/>
  <c r="E178" i="12"/>
  <c r="E176" i="12"/>
  <c r="E175" i="12"/>
  <c r="E174" i="12"/>
  <c r="E173" i="12"/>
  <c r="E171" i="12"/>
  <c r="E170" i="12"/>
  <c r="E169" i="12"/>
  <c r="E168" i="12"/>
  <c r="E167" i="12"/>
  <c r="E166" i="12"/>
  <c r="E165" i="12"/>
  <c r="E164" i="12"/>
  <c r="E163" i="12"/>
  <c r="E162" i="12"/>
  <c r="E161" i="12"/>
  <c r="E159" i="12"/>
  <c r="E157" i="12"/>
  <c r="E156" i="12"/>
  <c r="E154" i="12"/>
  <c r="E153" i="12"/>
  <c r="E152" i="12"/>
  <c r="E151" i="12"/>
  <c r="E150" i="12"/>
  <c r="E149" i="12"/>
  <c r="E148" i="12"/>
  <c r="E147" i="12"/>
  <c r="E146" i="12"/>
  <c r="E145" i="12"/>
  <c r="E144" i="12"/>
  <c r="E141" i="12"/>
  <c r="E140" i="12"/>
  <c r="E138" i="12"/>
  <c r="E137" i="12"/>
  <c r="E136" i="12"/>
  <c r="E135" i="12"/>
  <c r="E134" i="12"/>
  <c r="E133" i="12"/>
  <c r="E132" i="12"/>
  <c r="E131" i="12"/>
  <c r="E129" i="12"/>
  <c r="E128" i="12"/>
  <c r="E127" i="12"/>
  <c r="E126" i="12"/>
  <c r="E125" i="12"/>
  <c r="E124" i="12"/>
  <c r="E123" i="12"/>
  <c r="E122" i="12"/>
  <c r="E121" i="12"/>
  <c r="E120" i="12"/>
  <c r="E119" i="12"/>
  <c r="E118" i="12"/>
  <c r="E117" i="12"/>
  <c r="E116" i="12"/>
  <c r="E115" i="12"/>
  <c r="E114" i="12"/>
  <c r="E113" i="12"/>
  <c r="E112" i="12"/>
  <c r="E111" i="12"/>
  <c r="E110" i="12"/>
  <c r="E109" i="12"/>
  <c r="E106" i="12"/>
  <c r="E105" i="12"/>
  <c r="E104" i="12"/>
  <c r="E103" i="12"/>
  <c r="E102" i="12"/>
  <c r="E101" i="12"/>
  <c r="E100" i="12"/>
  <c r="E99" i="12"/>
  <c r="E98" i="12"/>
  <c r="E97" i="12"/>
  <c r="E96" i="12"/>
  <c r="E95" i="12"/>
  <c r="E94" i="12"/>
  <c r="E93" i="12"/>
  <c r="E92" i="12"/>
  <c r="E91" i="12"/>
  <c r="E90" i="12"/>
  <c r="E89" i="12"/>
  <c r="E88" i="12"/>
  <c r="E87" i="12"/>
  <c r="E86" i="12"/>
  <c r="E85" i="12"/>
  <c r="E84" i="12"/>
  <c r="E83" i="12"/>
  <c r="E82" i="12"/>
  <c r="E80" i="12"/>
  <c r="E79" i="12"/>
  <c r="E76" i="12"/>
  <c r="E75" i="12"/>
  <c r="E74" i="12"/>
  <c r="E73" i="12"/>
  <c r="E72" i="12"/>
  <c r="E71" i="12"/>
  <c r="E70" i="12"/>
  <c r="E69" i="12"/>
  <c r="E68" i="12"/>
  <c r="E67" i="12"/>
  <c r="E65" i="12"/>
  <c r="E64" i="12"/>
  <c r="E63" i="12"/>
  <c r="E62" i="12"/>
  <c r="E61" i="12"/>
  <c r="E60" i="12"/>
  <c r="C787" i="12" l="1"/>
  <c r="C786" i="12"/>
  <c r="C785" i="12"/>
  <c r="C784" i="12"/>
  <c r="C783" i="12"/>
  <c r="C782" i="12"/>
  <c r="C781" i="12"/>
  <c r="C779" i="12"/>
  <c r="C778" i="12"/>
  <c r="C777" i="12"/>
  <c r="C776" i="12"/>
  <c r="C774" i="12"/>
  <c r="C773" i="12"/>
</calcChain>
</file>

<file path=xl/sharedStrings.xml><?xml version="1.0" encoding="utf-8"?>
<sst xmlns="http://schemas.openxmlformats.org/spreadsheetml/2006/main" count="782" uniqueCount="764">
  <si>
    <t>Kods ĀB</t>
  </si>
  <si>
    <t>Pakalpojums</t>
  </si>
  <si>
    <t>Elektrokardiogrāfija ar aprakstu</t>
  </si>
  <si>
    <t>Veloergometrija</t>
  </si>
  <si>
    <t>Spirogramma</t>
  </si>
  <si>
    <t>Holter–monitorēšana</t>
  </si>
  <si>
    <t>Vēdera USG (ieskaitot mazā iegurņa orgānus)</t>
  </si>
  <si>
    <t>Vairogdziedzera, muskuļu, cīpslu un citu virspusēji novietotu struktūru USG</t>
  </si>
  <si>
    <t>Neirosonoloģiskā izmeklēšana</t>
  </si>
  <si>
    <t>Ehokardiogrāfija M un B režīmā ar hemodinamikas rādītāju noteikšanu (sistoliskā funkcija)</t>
  </si>
  <si>
    <t>Ehokardiogrāfija M un B režīmā ar visiem hemodinamikas rādītājiem un visiem doplerizmeklējumiem (5)</t>
  </si>
  <si>
    <t>Iegurņa vispārējais uzņēmums</t>
  </si>
  <si>
    <t>Mugurkaula daļas uzņēmums</t>
  </si>
  <si>
    <t>Balsenes, rīkles, trahejas, barības vada augšdaļas uzņēmums</t>
  </si>
  <si>
    <t>Krūšu dobuma orgānu pārskata uzņēmums</t>
  </si>
  <si>
    <t>Krūšu dobuma orgānu uzņēmumi divās plaknēs</t>
  </si>
  <si>
    <t>Krūšu dobuma orgānu caurskate</t>
  </si>
  <si>
    <t>Vēdera vispārējais uzņēmums</t>
  </si>
  <si>
    <t>Vēdera daļas uzņēmums bez kontrastēšanas</t>
  </si>
  <si>
    <t>Vēdera dobuma caurskate</t>
  </si>
  <si>
    <t>Apakšžokļa uzņēmums</t>
  </si>
  <si>
    <t>Barības vada kontrastizmeklēšana kā pastāvīgs izmeklējums ieskaitot caurskati</t>
  </si>
  <si>
    <t>Augšējā gremošanas trakta– barības vada kuņģa, 12–p. z. un augšējās tievās zarnas proks. daļas kontrastizmeklēšana, ieskaitot caurskati</t>
  </si>
  <si>
    <t>Resnās zarnas pasāža ar kontrastvielu</t>
  </si>
  <si>
    <t>Urīntrakta kontrastizmeklēšana ar kontrastvielu (ekskretorā urogrāfija ar pārskata uzņēmumiem)</t>
  </si>
  <si>
    <t>Augšējo urīnceļu izmeklēšana ar retrogrādu kontrastvielas ievadīšanu</t>
  </si>
  <si>
    <t>Dzemdes un/vai olvadu kontrasta izmeklēšana, ieskaitot caurskati</t>
  </si>
  <si>
    <t>Galvaskauss 2–ās pl.</t>
  </si>
  <si>
    <t>Deguna blakus dobumi 1–ā pl.</t>
  </si>
  <si>
    <t>Deguna blakus dobumi kontrast.</t>
  </si>
  <si>
    <t>Galvaskausa katras daļas uzņēmums</t>
  </si>
  <si>
    <t>Krūšu kurvja kaulu vai tā daļu uzņēmums</t>
  </si>
  <si>
    <t>Ekstremitātes un to daļu uzņēmums</t>
  </si>
  <si>
    <t>Plecu joslas vai iegurņa daļas uzņēmums</t>
  </si>
  <si>
    <t>Krūškurvja, vēdera dobuma orgānu, ekstremitāšu un locītavu punkcija CT kontrolē</t>
  </si>
  <si>
    <t>Vēdera skaitļotājtomogrāfija bez kontrastēšanas</t>
  </si>
  <si>
    <t>Vēdera skaitļotājtomogrāfija ar perorālu kontrastvielu</t>
  </si>
  <si>
    <t>Vēdera skaitļotājtomogrāfija ar nejonētu kontrastvielu</t>
  </si>
  <si>
    <t>Vēdera skaitļotājtomogrāfija ar nejonētu kontrastvielu ar “bolus” injekciju</t>
  </si>
  <si>
    <t>Mazā iegurņa skaitļotājtomogrāfija bez kontrastēšanas</t>
  </si>
  <si>
    <t>Mazā iegurņa skaitļotājtomogrāfija ar kontrastētu kuņģa zarnu traktu</t>
  </si>
  <si>
    <t>Mazā iegurņa skaitļotājtomogrāfija ar nejonētu kontrastvielu</t>
  </si>
  <si>
    <t>Mazā iegurņa skaitļotājtomogrāfija ar nejonētu kontrastvielu ar “bolus” injekciju</t>
  </si>
  <si>
    <t>Mugurkaula skaitļotājtomogrāfija bez kontrastēšanas</t>
  </si>
  <si>
    <t>Galvas un deguna blakusdobumu CT bez kontrastēšanas</t>
  </si>
  <si>
    <t>Ekstremitāšu un locītavu skaitļotājtomogrāfija ar nejonētu kontrastvielu</t>
  </si>
  <si>
    <t>Galvas un deguna blakusdobumu CT ar nejonēto kontrastvielu</t>
  </si>
  <si>
    <t>Kakla skaitļotājtomogrāfija bez kontrastēšanas</t>
  </si>
  <si>
    <t>Kakla skaitļotājtomogrāfija ar nejonēto kontrastvielu</t>
  </si>
  <si>
    <t>Kakla skaitļotājtomogrāfija ar nejonēto kontrastvielu ar “bolus” injekciju</t>
  </si>
  <si>
    <t>Krūšu kurvja skaitļotājtomogrāfija bez kontrastēšanas</t>
  </si>
  <si>
    <t>Krūšu kurvja skaitļotājtomogrāfija ar nejonēto kontrastvielu</t>
  </si>
  <si>
    <t>Krūšu kurvja skaitļotājtomogrāfija ar nejonēto kontrastvielu ar “bolus” injekciju</t>
  </si>
  <si>
    <t>Gastroskopija un/vai parciāla duodenoskopija, bez parauga ekscīzijas, punkcijas</t>
  </si>
  <si>
    <t>Sedācija</t>
  </si>
  <si>
    <t>Gastroskopija un/vai parciāla duodenoskopija, ar parauga ekscīziju, punkciju</t>
  </si>
  <si>
    <t>Neatliekamā ezofagoskopija un/vai gastroskopija un/vai parciālā duodenoskopija</t>
  </si>
  <si>
    <t>Svešķermeņa izņemšana no barības vada, kuņģa, divpadsmitpirkstu zarnas</t>
  </si>
  <si>
    <t>Rektoskopija</t>
  </si>
  <si>
    <t>Sigmoidoskopija ar elastīgiem instrumentiem, ieskaitot rektoskopiju</t>
  </si>
  <si>
    <t>Resnās zarnas izmeklēšana ar elastīgiem endoskopiem, ieskaitot rektoskopiju un sigmoidoskopiju, parauga ekscīziju un/vai punkciju</t>
  </si>
  <si>
    <t>Piemaksa par videoendoskopijas aparatūras lietošanu</t>
  </si>
  <si>
    <t xml:space="preserve">Hematoloģija </t>
  </si>
  <si>
    <t>Retikulocīti</t>
  </si>
  <si>
    <t>Ferritīns</t>
  </si>
  <si>
    <t>Vitamīns B12</t>
  </si>
  <si>
    <t xml:space="preserve">Asins paraugu noņemšana ar mikrotaineru </t>
  </si>
  <si>
    <t>Cito analīze (par katru izmeklējuma veidu)</t>
  </si>
  <si>
    <t>Nepilna asins analīze</t>
  </si>
  <si>
    <t>Eritrocītu grimšanas ātrums</t>
  </si>
  <si>
    <t>Leikocitārā formula</t>
  </si>
  <si>
    <t>Seroloģija</t>
  </si>
  <si>
    <t>Sifilisa ekspresdiagnostika (RPR)</t>
  </si>
  <si>
    <t>Sifiliss – TPHA</t>
  </si>
  <si>
    <t>Koaguloģija</t>
  </si>
  <si>
    <t>D dimēra noteikšana</t>
  </si>
  <si>
    <t>Mikrobioloģiskie izmeklējumi</t>
  </si>
  <si>
    <t>Asins uzsējums uz mikrofloru (sterilitāti)</t>
  </si>
  <si>
    <t xml:space="preserve">Uzsējums uz MRSA </t>
  </si>
  <si>
    <t>Anti-HAV IgM (hepatīts A)</t>
  </si>
  <si>
    <t>Anti-HCV (hepatīts C)</t>
  </si>
  <si>
    <t>HBsAg (B hepatīts)</t>
  </si>
  <si>
    <t>D vitamīns</t>
  </si>
  <si>
    <t>Hemostāze</t>
  </si>
  <si>
    <t>Protrombīna komplekss un INR</t>
  </si>
  <si>
    <t>Aktivētais parciālais tromboplastīna laiks (APTL)</t>
  </si>
  <si>
    <t>Asins tecēšanas laiks</t>
  </si>
  <si>
    <t>Imūnhematoloģija</t>
  </si>
  <si>
    <t>Asins grupas noteikšana ABO sistēmā un Rh piederība</t>
  </si>
  <si>
    <t>Antieritrocitāro antivielu skrīnings</t>
  </si>
  <si>
    <t>Tiešā Kumbsa reakcija</t>
  </si>
  <si>
    <t>Rēzus piederības fenotips</t>
  </si>
  <si>
    <t>Urīna analīze (mikroskopija)</t>
  </si>
  <si>
    <t>Urīna analīze (ar teststrēmeli un mikroskopija)</t>
  </si>
  <si>
    <t>Kreatinīns urīnā</t>
  </si>
  <si>
    <t>Urea urīnā</t>
  </si>
  <si>
    <t>Urīna analīze ar teststrēmeli</t>
  </si>
  <si>
    <t>Zimņicka prove</t>
  </si>
  <si>
    <t>Glikoze urīnā</t>
  </si>
  <si>
    <t>Olbaltums urīnā</t>
  </si>
  <si>
    <t>Alfa amilāze urīnā</t>
  </si>
  <si>
    <t>Kalcijs urīnā</t>
  </si>
  <si>
    <t>Fosfors urīnā</t>
  </si>
  <si>
    <t>Citi izmeklējumi</t>
  </si>
  <si>
    <t>Koprogramma</t>
  </si>
  <si>
    <t>Iztriepju bakterioskopija uz mikrofloru un seksuāli transmisīvajām slimībām</t>
  </si>
  <si>
    <t>Prostatas eksprimāta izmeklēšana</t>
  </si>
  <si>
    <t>Onkocitoloģiskā iztriepe</t>
  </si>
  <si>
    <t xml:space="preserve">Citoloģiskās iztriepes no piena dziedzeriem </t>
  </si>
  <si>
    <t>Klīniskā ķīmija</t>
  </si>
  <si>
    <t>Bilirubīns, frakcijas</t>
  </si>
  <si>
    <t>Alfa amilāze</t>
  </si>
  <si>
    <t>Kreatīnkināze</t>
  </si>
  <si>
    <t>Kopējais holesterīns</t>
  </si>
  <si>
    <t>Triglicerīdi</t>
  </si>
  <si>
    <t>Augsta blīvuma holesterīns</t>
  </si>
  <si>
    <t>Holesterīns – zema blīvuma</t>
  </si>
  <si>
    <t>Kālijs</t>
  </si>
  <si>
    <t>Nātrijs</t>
  </si>
  <si>
    <t>Kalcijs</t>
  </si>
  <si>
    <t>Fosfors</t>
  </si>
  <si>
    <t>Kopējais olbaltums</t>
  </si>
  <si>
    <t>Glikoze</t>
  </si>
  <si>
    <t>Glikozes slodzes tests</t>
  </si>
  <si>
    <t>Glikohemoglobīns</t>
  </si>
  <si>
    <t>Gamma – glutamil/transferāze</t>
  </si>
  <si>
    <t>Etanols</t>
  </si>
  <si>
    <t>Hlorīdi</t>
  </si>
  <si>
    <t>Urīnviela (urea)</t>
  </si>
  <si>
    <t>Urīnskābe</t>
  </si>
  <si>
    <t>Kreatinīns</t>
  </si>
  <si>
    <t>Sārmainā fosfatāze</t>
  </si>
  <si>
    <t>ALAT</t>
  </si>
  <si>
    <t>ASAT</t>
  </si>
  <si>
    <t>Laktātdehidrogenāze</t>
  </si>
  <si>
    <t>Reimotesti</t>
  </si>
  <si>
    <t>Antistreptolizīns</t>
  </si>
  <si>
    <t>C reaktīvais olbaltums</t>
  </si>
  <si>
    <t>Reimatoīdais faktors</t>
  </si>
  <si>
    <t>Kardioloģiskie marķieri</t>
  </si>
  <si>
    <t>Kreatīnkināzes MB frakcija</t>
  </si>
  <si>
    <t>Tireotropais hormons (TSH jeb TTH)</t>
  </si>
  <si>
    <t>Testosterons</t>
  </si>
  <si>
    <t>Progesterons</t>
  </si>
  <si>
    <t>Horiongonadotropīns</t>
  </si>
  <si>
    <t>Prostatas specifiskais antigēns (PSA)</t>
  </si>
  <si>
    <t>Parathormons</t>
  </si>
  <si>
    <t>Karcinoembrionālis antigēns (CEA)</t>
  </si>
  <si>
    <t>Ca 125</t>
  </si>
  <si>
    <t>Brīvais tiroksīns (FT4)</t>
  </si>
  <si>
    <t>Autoantivielas pret peroksidāzi (Anti–TPO)</t>
  </si>
  <si>
    <t>Autoantivielas pret tireoglobulīnu (Anti–TG)</t>
  </si>
  <si>
    <t>Prolaktīns</t>
  </si>
  <si>
    <t>Folikulostimulējošais hormons (FSH)</t>
  </si>
  <si>
    <t>Luteinizētājhormons (LH)</t>
  </si>
  <si>
    <t>Estradiols (E2)</t>
  </si>
  <si>
    <t>Endokrinologs</t>
  </si>
  <si>
    <t>Dermatologs</t>
  </si>
  <si>
    <t>Narkologs</t>
  </si>
  <si>
    <t>Psihiatrs</t>
  </si>
  <si>
    <t>Kardiologs</t>
  </si>
  <si>
    <t>Internists</t>
  </si>
  <si>
    <t>Psihoterapeits</t>
  </si>
  <si>
    <t>Bērnu pneimonologs</t>
  </si>
  <si>
    <t>Nefrologs</t>
  </si>
  <si>
    <t>Speciālista manipulācija</t>
  </si>
  <si>
    <t>Traumatologs – ortopēds (Kaspars Ūdris)</t>
  </si>
  <si>
    <t>Ķirurgs</t>
  </si>
  <si>
    <t>Ftiziopneimonologs</t>
  </si>
  <si>
    <t>Urologs</t>
  </si>
  <si>
    <t>Traumatologs</t>
  </si>
  <si>
    <t>Ginekologs</t>
  </si>
  <si>
    <t>Pediatrs</t>
  </si>
  <si>
    <t>Neirologs</t>
  </si>
  <si>
    <t>Oftalmologs</t>
  </si>
  <si>
    <t>Otolaringologs</t>
  </si>
  <si>
    <t>Osteodensitometrija pieaugušajiem</t>
  </si>
  <si>
    <t>Ārsta konsultācija osteodensitometrijā</t>
  </si>
  <si>
    <t>DEXA apakšdelmiem</t>
  </si>
  <si>
    <t>Spirogramma un ārsta konsultācija</t>
  </si>
  <si>
    <t>Audiometrija (stacionāra un ambulatoriem slimniekiem)</t>
  </si>
  <si>
    <t>Timpanometrija</t>
  </si>
  <si>
    <t>Augšžokļa punkcija</t>
  </si>
  <si>
    <t>Deguna blakus dobuma skalošana</t>
  </si>
  <si>
    <t>Galvanokaustika</t>
  </si>
  <si>
    <t>Pretgripas vakcīna</t>
  </si>
  <si>
    <t>Ērču encefalīta vakcīna bērniem</t>
  </si>
  <si>
    <t>Ērču encefalīta vakcīna (pieaugušajiem)</t>
  </si>
  <si>
    <t>Hepatīta B vakcīna „Engerix” (pieaugušiem)</t>
  </si>
  <si>
    <t>Hepatīta B vakcīna „Engerix” (bērniem)</t>
  </si>
  <si>
    <t>Hepatīta A vakcīna „Havrix” (pieaugušiem)</t>
  </si>
  <si>
    <t>Hepatīta A vakcīna „Havrix” (bērniem)</t>
  </si>
  <si>
    <t>Kombinētā A un B hepatīta vakcīna</t>
  </si>
  <si>
    <t>Sistēmas uzlikšana (ar slimnieka medikamentiem)</t>
  </si>
  <si>
    <t>Spirāles ievadīšana ar pacientes spirāli</t>
  </si>
  <si>
    <t>Spirāles izņemšana</t>
  </si>
  <si>
    <t>Aspirāta ņemšana no dzemdes dobuma</t>
  </si>
  <si>
    <t>Vecmātes profilaktiskās apskates</t>
  </si>
  <si>
    <t>Krioterapija</t>
  </si>
  <si>
    <t>Darba vietas sagatavošana katrā apmeklējumā.</t>
  </si>
  <si>
    <t xml:space="preserve">Zobu mīkstā aplikuma noņemšana visā mutē </t>
  </si>
  <si>
    <t>Zoba kavitātes veidošana un pagaidu slēgšana.</t>
  </si>
  <si>
    <t>Vienas parapulpāras tapas vai kanāla skrūves ielikšana</t>
  </si>
  <si>
    <t>Pacienta pirmreizēja, pilnīga izmeklēšana un anamnēzes datu ievākšana.</t>
  </si>
  <si>
    <t>Stikla jonomērs, incisīvi, 2 virsmas</t>
  </si>
  <si>
    <t>Zobārsta konsultācija</t>
  </si>
  <si>
    <t>Akūtā pulpektomija viensaknes zobam, kā neatliekamā palīdzība pie neatgriezeniska pulpīta vai pulpas traumas</t>
  </si>
  <si>
    <t>Akūtā pulpektomija divsakņu zobam, kā neatliekamā palīdzība pie neatgriezeniska pulpīta vai pulpas traumas</t>
  </si>
  <si>
    <t>Akūtā pulpektomija trīssakņu zobam, kā neatliekamā palīdzība pie neatgriezeniska pulpīta vai pulpas traumas</t>
  </si>
  <si>
    <t>Saknes kanāla pildīšana viensaknes zobam</t>
  </si>
  <si>
    <t>Sakņu kanālu pildīšana divsakņu zobam</t>
  </si>
  <si>
    <t>Sakņu kanālu apstrāde trīssakņu zobam</t>
  </si>
  <si>
    <t>Sakņu kanālu pildīšana trīssakņu zobam</t>
  </si>
  <si>
    <t>Saknes kanāla apstrāde zobam ar anatomisku papildu kanālu</t>
  </si>
  <si>
    <t>Saknes kanāla pildīšana zobam ar anatomisku papildu kanālu</t>
  </si>
  <si>
    <t>Sakņu kanāla pārārstēšana viensaknes zobam</t>
  </si>
  <si>
    <t>Sakņu kanāla pārārstēšana divsakņu zobam</t>
  </si>
  <si>
    <t>Sakņu kanāla pārārstēšana trīssakņu zobam</t>
  </si>
  <si>
    <t>Endodontiski ārstējama zoba atvēršana caur kroni</t>
  </si>
  <si>
    <t>Kustīga piena zoba ekstrakcija</t>
  </si>
  <si>
    <t>Viensaknes zoba ekstrakcija</t>
  </si>
  <si>
    <t>Daudzsakņu zoba ekstrakcija</t>
  </si>
  <si>
    <t>Periapikāls rentgens- viens uzņēmums</t>
  </si>
  <si>
    <t>Asiņošanas apturēšana pēc zoba ekstrakcijas</t>
  </si>
  <si>
    <t>Alveolas kiretāža</t>
  </si>
  <si>
    <t>Gļotādas slimību lokāli medikamentoza ārstēšana vai protēžu nospieduma vietas ārstēšana</t>
  </si>
  <si>
    <t>Šuvju noņemšana</t>
  </si>
  <si>
    <t>Zobu virsmu apstrāde ar pretkariesa līdzekļiem - gēla vai putu aplikācija.</t>
  </si>
  <si>
    <t>Zobakmens noņemšana- vienā laika vienībā</t>
  </si>
  <si>
    <t>Virsmas anestēzija, ko pielieto pie manipulācijām, kuru izmaksās nav iekļauta cita veida anestēzija</t>
  </si>
  <si>
    <t>Infiltrācijas anestēzija</t>
  </si>
  <si>
    <t>Intraorāla novada anestēzija</t>
  </si>
  <si>
    <t>Cukurs asinīs (poliklīnikā)</t>
  </si>
  <si>
    <t>Holesterīna līmenis asinīs</t>
  </si>
  <si>
    <t>Nagu kopšana</t>
  </si>
  <si>
    <t>Keratozes ārstēšana</t>
  </si>
  <si>
    <t>Varžacs ārstēšana</t>
  </si>
  <si>
    <t>Ieauguša naga ārstēšana</t>
  </si>
  <si>
    <t>Aparātpedikīrs</t>
  </si>
  <si>
    <t xml:space="preserve">Ārstu speciālistu maksas konsultācijas saskaņā ar 2.1. punktu </t>
  </si>
  <si>
    <t>Bioloģisko paraugu – katra (asins, urīna, siekalu noņemšana)</t>
  </si>
  <si>
    <t>Bioloģisko parauga – katra nogādāšana Rīgas laboratorijā</t>
  </si>
  <si>
    <t>Alkohola pārbaude katrā bioloģiskajā materiālā</t>
  </si>
  <si>
    <t xml:space="preserve">Ēdināšana mātēm stacionārā atrodoties pie bērna no 2 gadu vecuma par 1d/n </t>
  </si>
  <si>
    <t xml:space="preserve">Atrašanās slimnīcā pie bērna no 2 gadu vecuma </t>
  </si>
  <si>
    <t>Ģimenes palāta (par 1d/n ar ēdināšanu) dzemdību un PAC nodaļās</t>
  </si>
  <si>
    <t>Brokastis</t>
  </si>
  <si>
    <t>Pusdienas</t>
  </si>
  <si>
    <t>Vakariņas</t>
  </si>
  <si>
    <t>Konferenču zāles noma (1 stunda)</t>
  </si>
  <si>
    <t>Operatīvo dzemdību individuālā aprūpe izvēloties ārstu vai vecmāti</t>
  </si>
  <si>
    <t>Dzemdības ar ķeizargriezienu pēc pacientes pieprasījuma</t>
  </si>
  <si>
    <t>Līgumdzemdības izvēloties gan ārstu, gan vecmāti</t>
  </si>
  <si>
    <t>Līgumdzemdības izvēloties vecmāti</t>
  </si>
  <si>
    <t>Kardiotokogrāfija ambulatorai pacientei</t>
  </si>
  <si>
    <t xml:space="preserve">Māmiņu skolas nodarbība </t>
  </si>
  <si>
    <t>Ambulatoro slimnieku pieņemšana ar citoloģisko izmeklējumu analīzi</t>
  </si>
  <si>
    <t>Ambulatoro slimnieku pieņemšana ar iztriepes analīzi</t>
  </si>
  <si>
    <t>Spirāles ievadīšana bez spirāles cenas</t>
  </si>
  <si>
    <t>Spirāles izņemšana (ambulatorajam pacientam)</t>
  </si>
  <si>
    <t>Šuvju apdare pirmreizējā (ginekoloģijā)</t>
  </si>
  <si>
    <t>Šuvju apdare atkārtotā (ginekoloģijā)</t>
  </si>
  <si>
    <t>Aspirāta paņemšana no dzemdes dobuma un aspirāta šļirces cena</t>
  </si>
  <si>
    <t>Analīžu (no vēnas) noņemšana ambulatoriem slimniekiem bez materiāla izmaksas</t>
  </si>
  <si>
    <t>Grūtniecības pārtraukšana bez medicīniskām indikācijām</t>
  </si>
  <si>
    <t>Ambulatoro slimnieku pieņemšana</t>
  </si>
  <si>
    <t>Izmeklējumi un dokumentācijas noformēšana ievietošanai pansionātā</t>
  </si>
  <si>
    <t>Izziņa, tai skaitā apdrošināšanas sabiedrībām</t>
  </si>
  <si>
    <t>Izziņa par personas dzimšanas datiem, laiku</t>
  </si>
  <si>
    <t>DNL dublikāta izsniegšana</t>
  </si>
  <si>
    <t>Dziļi guļoša svešķermeņa izņemšana no mīkstajiem audiem, kaula Rtg kontrolē</t>
  </si>
  <si>
    <t>Implantu izņemšana no lielajiem stobra kauliem</t>
  </si>
  <si>
    <t>Implantu izņemšana no mazajiem stobra kauliem</t>
  </si>
  <si>
    <t>Reparatīvas operācijas pie pseidoartrozēm</t>
  </si>
  <si>
    <t>Sinovijektomija ceļa locītavai</t>
  </si>
  <si>
    <t>Dipitrēna kontraktūras operācija</t>
  </si>
  <si>
    <t>Karpālā kanāla sindroma neirolīze</t>
  </si>
  <si>
    <t>Uroloģijas nodaļā</t>
  </si>
  <si>
    <t>Meatonomija</t>
  </si>
  <si>
    <t>Nieres cistas perkutāna punkcija</t>
  </si>
  <si>
    <t>Nieres fistulas katetra maiņa</t>
  </si>
  <si>
    <t>Cirkumcīzija</t>
  </si>
  <si>
    <t>Plastiska priekšādas un/vai frenulum operācija</t>
  </si>
  <si>
    <t>Skrotāla vazotomija (sterilizācija)</t>
  </si>
  <si>
    <t>Varikozes operācija ar v.spermatica nosiešanu (sēklinieka maisiņa griezums)</t>
  </si>
  <si>
    <t>Hidro- un/vai spermatocēles operācija</t>
  </si>
  <si>
    <t>Sēklinieka izņemšana, ieskaitot sēklinieka piedēkļa izņemšanu</t>
  </si>
  <si>
    <t>Uretras rezekcija</t>
  </si>
  <si>
    <t>Urīnvada pastāvīgas šinas ielikšana vai nomaiņa</t>
  </si>
  <si>
    <t>LOR nodaļā</t>
  </si>
  <si>
    <t>Deguna starpsienas operācija</t>
  </si>
  <si>
    <t>Viena virspusēja ādas veidojuma noņemšana galvas un kakla apvidū</t>
  </si>
  <si>
    <t>Vairāku virspusēja ādas veidojuma noņemšana galvas un kakla apvidū</t>
  </si>
  <si>
    <t>Veidojuma ekscīzija ārējās auss ejā</t>
  </si>
  <si>
    <t>Miringoplastika</t>
  </si>
  <si>
    <t>Auss gliemežnīcas plastikas operācijas</t>
  </si>
  <si>
    <t>Adenotomija</t>
  </si>
  <si>
    <t>Tonsillektomija</t>
  </si>
  <si>
    <t>Deguna polipu operācija</t>
  </si>
  <si>
    <t>Deguna gliemežnīcu operācija</t>
  </si>
  <si>
    <t>Funkcionāla endoskopiska  degunu blakusdobumu operācija</t>
  </si>
  <si>
    <t>Timpanostomija</t>
  </si>
  <si>
    <t>Holecistektomija (konvenciāla)</t>
  </si>
  <si>
    <t>Holecistektomija (laparaskopiski)</t>
  </si>
  <si>
    <t>Anestēzijas pakalpojumi</t>
  </si>
  <si>
    <t>Īslaicīga intravenozā anestēzija līdz 30 min.</t>
  </si>
  <si>
    <t>Vispārējā anestēzija ar endotraheālo metodi (pirmā stunda)</t>
  </si>
  <si>
    <t>Piemaksa par katru nākamo stundu pie endotraheālās anestēzijas</t>
  </si>
  <si>
    <t>Totāla intravenozā  anestēzija (pirmā stunda)</t>
  </si>
  <si>
    <t>Totāla intravenozā anestēzija par katru nākošo stundu</t>
  </si>
  <si>
    <t>Centrālās vēnas punkcija un kateterizācija</t>
  </si>
  <si>
    <t>Pacienta sedācija anesteziologa uzraudzībā dažādu manipulāciju laikā (30 min.)</t>
  </si>
  <si>
    <t>Spinālā anestēzija (pirmā stunda)</t>
  </si>
  <si>
    <t>Slimnieka pirmreizējā pieņemšana ieskaitot izmeklēšanu, procedūru nozīmēšanu, dok. noform.</t>
  </si>
  <si>
    <t>Transkutānā el. stimulācija (TENS)</t>
  </si>
  <si>
    <t>Diadinamiskā str. (DDS) (1 lauks)</t>
  </si>
  <si>
    <t>DDS–forēze</t>
  </si>
  <si>
    <t>SMS–Sinusoidāli modul. str. (1 lauks)</t>
  </si>
  <si>
    <t>SMS– forēze</t>
  </si>
  <si>
    <t>Interferences strāvas (1 lauks)</t>
  </si>
  <si>
    <t>Darsonvalizācija (1 lauks)</t>
  </si>
  <si>
    <t>Atkārtota pacienta apskate ieskaitot procedūru korekciju, jaunu nozīmējumu izrakstīšana un dokumentu noformēšana</t>
  </si>
  <si>
    <t>Induktotermija</t>
  </si>
  <si>
    <t>Centimetru viļņu terapija</t>
  </si>
  <si>
    <t>Decimetru viļņu terapija</t>
  </si>
  <si>
    <t>Mainīga magnet. lauka terapija (1 lauks)</t>
  </si>
  <si>
    <t>Pastāvīga magnet. lauka terapija</t>
  </si>
  <si>
    <t>Magnetoforēze</t>
  </si>
  <si>
    <t>Aerosol terapija (inhalācijas)</t>
  </si>
  <si>
    <t xml:space="preserve">Tubuss kv. </t>
  </si>
  <si>
    <t>Lāzera terapija 1 ķermeņa daļai</t>
  </si>
  <si>
    <t>Magnetolāzera terapija1 ķermeņa daļai</t>
  </si>
  <si>
    <t>Parafīna–ozekerīta terapija (1 lauks)</t>
  </si>
  <si>
    <t>Galvas masāža</t>
  </si>
  <si>
    <t>Sejas masāža</t>
  </si>
  <si>
    <t>Rokas un pleca zonas masāža</t>
  </si>
  <si>
    <t>Muguras, kakla un krūšu daļas masāža</t>
  </si>
  <si>
    <t>Muguras–krūšu un jostas krustu daļas masāža</t>
  </si>
  <si>
    <t>Muguras – krūšu daļas masāža</t>
  </si>
  <si>
    <t>Galvanizācija</t>
  </si>
  <si>
    <t>Kājas un gūžas zonas masāža</t>
  </si>
  <si>
    <t>Krūšu kurvja masāža</t>
  </si>
  <si>
    <t>Vēdera masāža</t>
  </si>
  <si>
    <t>Vispārējā masāža</t>
  </si>
  <si>
    <t>Elektroforēze</t>
  </si>
  <si>
    <t>Punktu masāža</t>
  </si>
  <si>
    <t>Ārstnieciskā fizkultūra</t>
  </si>
  <si>
    <t>Atkārtota konsultācija beidzot ārstniecības kursu (Atkārtota ĀF)</t>
  </si>
  <si>
    <t>Zonas masāža bērniem no 12–18 gadu vecumam</t>
  </si>
  <si>
    <t>Elektroforēze ar dionīnu</t>
  </si>
  <si>
    <t>Vispārējā masāža pediatrijā līdz 1 gadam</t>
  </si>
  <si>
    <t>Pacienta apmācība kompensatoro ierīču lietošanā (30 min)</t>
  </si>
  <si>
    <t>Vispārējā masāža pediatrijā no 1–3 gadam</t>
  </si>
  <si>
    <t>Dobumu un acu elektroforēze</t>
  </si>
  <si>
    <t>Zonas masāža pediatrijā no 3–12 gadam</t>
  </si>
  <si>
    <t>Ergoterapeita konsultācija</t>
  </si>
  <si>
    <t>Rehabilitācijas plāna sastādīšana</t>
  </si>
  <si>
    <t>Minhenes programma</t>
  </si>
  <si>
    <t>Hormoni, onkomarķieri u.c.</t>
  </si>
  <si>
    <t>Ca 19-9</t>
  </si>
  <si>
    <t>Ca 15-3</t>
  </si>
  <si>
    <t>Maksas pakalpojumu definīcija:</t>
  </si>
  <si>
    <t>Maksas medicīniskie pakalpojumi:</t>
  </si>
  <si>
    <t>Darbinieku pusdienas</t>
  </si>
  <si>
    <t>Saaugumu pārdalīšana (laparaskopiska operācija )</t>
  </si>
  <si>
    <t>Piemaksa par Izoflurāna lietošanu pirmajā stundā</t>
  </si>
  <si>
    <t>Piemaksa par Sevoflurāna lietošanu pirmajā stundā</t>
  </si>
  <si>
    <t>Piemaksa par Izoflurāna lietošanu nākamajā stundā</t>
  </si>
  <si>
    <t>Piemaksa par Mivakūrija lietošanu nākamajā stundā</t>
  </si>
  <si>
    <t>Piemaksa par Mivakūrija lietošanu pirmajā stundā</t>
  </si>
  <si>
    <t>Piemaksa par CV vienlūmena katetru</t>
  </si>
  <si>
    <t>Piemaksa par CV divlūmena katetru</t>
  </si>
  <si>
    <t>Piemaksa par CV trīslūmena katetru</t>
  </si>
  <si>
    <t>Piemaksa par CV četrlūmena katetru</t>
  </si>
  <si>
    <t>Piemaksa par HD dubultlūmena katetru</t>
  </si>
  <si>
    <t>Virstonālās frekvences str. (1 lauks)</t>
  </si>
  <si>
    <t>Ultravioletā apstarošana 1 ķermeņa daļa</t>
  </si>
  <si>
    <t>Ultraīsviļņu terapija (1 ķermeņa daļai)</t>
  </si>
  <si>
    <t>Ultraskaņas terapija  (1 ķermeņa daļai)</t>
  </si>
  <si>
    <t>Infrasark. un redz. gaismas terapija – Bioptrons  (1 ķermeņa daļai)</t>
  </si>
  <si>
    <t>Pirmreizēja rehabilitācijas programmas sastādīšana, funkcionālā stāvokļa noteikšana</t>
  </si>
  <si>
    <t>Mājas vingrojumu programmas sastādīšana</t>
  </si>
  <si>
    <t>1. Diagnostiskie maksas medicīniskie pakalpojumi</t>
  </si>
  <si>
    <t>1.1. Elektrokardiogrāfija</t>
  </si>
  <si>
    <t>1.2. Ultrasonogrāfija</t>
  </si>
  <si>
    <t>1.3. Ehokardiogrāfija</t>
  </si>
  <si>
    <t>1.4.  Rentgenoloģija</t>
  </si>
  <si>
    <t>1.5. Datortomogrāfijas izmeklējumi</t>
  </si>
  <si>
    <t>1.6. Endoskopija</t>
  </si>
  <si>
    <t>1.7. Laboratorija</t>
  </si>
  <si>
    <t>2. Ambulatorie maksas medicīniskie pakalpojumi</t>
  </si>
  <si>
    <t>2.1. Speciālistu pieņemšana</t>
  </si>
  <si>
    <t>2.2. Medicīniskās profilaktiskās pārbaudes</t>
  </si>
  <si>
    <t>2.3. Vakcinācija</t>
  </si>
  <si>
    <t>2.4. Injekcijas</t>
  </si>
  <si>
    <t>2.5.Ginekoloģiskās manipulācijas</t>
  </si>
  <si>
    <t>2.6. Zobārstniecība</t>
  </si>
  <si>
    <t>2.7. Ekspresmetode</t>
  </si>
  <si>
    <t>2.9. Osteodensitometrija</t>
  </si>
  <si>
    <t>2.10. Astmas kabinets</t>
  </si>
  <si>
    <t>2.11. LOR kabineta pakalpojumi</t>
  </si>
  <si>
    <t>3. Maksas medicīniskie pakalpojumi stacionārā</t>
  </si>
  <si>
    <t>3.1. Uzņemšanas nodaļa</t>
  </si>
  <si>
    <t>3.3. Dzemdību nodaļa</t>
  </si>
  <si>
    <t>3.4. Ginekoloģijas nodaļa</t>
  </si>
  <si>
    <t>3.5. Terapijas nodaļa</t>
  </si>
  <si>
    <t>3.6. Uroloģijas nodaļa</t>
  </si>
  <si>
    <t>3.8. Operācijas un anestēzija</t>
  </si>
  <si>
    <t xml:space="preserve"> 4. Fizioterapija, fizikālā terapija, ergoterapija</t>
  </si>
  <si>
    <t>Maksts ārstnieciskās procedūra (pacienta medikamenti) – vanniņa</t>
  </si>
  <si>
    <t>Urīnpūšļa fistulas katetera maiņa  ambulatorajiem pacientiem</t>
  </si>
  <si>
    <t>Šuvju apdare  ambulatorajiem pacientiem</t>
  </si>
  <si>
    <t xml:space="preserve">30 min. ārsta masāža ar manuālās terapijas elementiem un/vai punktu masāža </t>
  </si>
  <si>
    <t>45 min. ārsta masāža ar manuālās terapijas elementiem un/vai punktu masāža</t>
  </si>
  <si>
    <t xml:space="preserve">60 min. ārsta masāža ar manuālās terapijas elementiem un/vai punktu masāža </t>
  </si>
  <si>
    <t>Profilaktiskās apskates strādājošiem kaitīgos apstākļos (pirmreizējas un atkārtotas) ārsta apskate</t>
  </si>
  <si>
    <t>Profilaktiskās apskates strādājošiem kaitīgos apstākļos (pirmreizējas un atkārtotas) sieviešu prof. kabineta apskate</t>
  </si>
  <si>
    <t>Ārsta apskate (psihiatrs, ķirurgs, dermatovenerologs, terapeits) aizbildniecības izziņai</t>
  </si>
  <si>
    <t>Galvenā ārsta gala slēdziens aizbildniecības izziņai</t>
  </si>
  <si>
    <t>Injekcijas i/m  ambulatoriem pacientiem (pacienta medikamenti un šļirces)</t>
  </si>
  <si>
    <t>Injekcijas i/v ambulatoriem pacientiem (pacienta medikamenti un šļirces)</t>
  </si>
  <si>
    <t>Sistēmas i/v  ambulatoriem pacientiem (pacienta medikamenti un šļirces)</t>
  </si>
  <si>
    <t>Detoksikācija 1 diena</t>
  </si>
  <si>
    <t>1. Diagnostiskie maksas medicīniskie pakalpojumi:</t>
  </si>
  <si>
    <t>2. Ambulatorie maksas medicīniskie pakalpojumi:</t>
  </si>
  <si>
    <t>3. Maksas medicīniskie pakalpojumi stacionārā:</t>
  </si>
  <si>
    <t>Izziņa transporta līdzekļa vadīšanai</t>
  </si>
  <si>
    <t>Izziņa ieroču nēsāšanas atļaujai</t>
  </si>
  <si>
    <t xml:space="preserve">Injekcijas i/m  </t>
  </si>
  <si>
    <t xml:space="preserve">Injekcijas i/v  </t>
  </si>
  <si>
    <t>Maksts ārstnieciskās procedūra (pacienta medikamenti) – vanniņa un tampons</t>
  </si>
  <si>
    <t>Injekcijas i/v  ambulatoriem pacientiem (pacienta medikamenti un šļirces)</t>
  </si>
  <si>
    <t>Sistēma i/v  ambulatoriem pacientiem (pacienta medikamenti un šļirces)</t>
  </si>
  <si>
    <t>1.2. Ultrasonogrāfija (2. lpp);</t>
  </si>
  <si>
    <t>2.5. Ginekoloģiskās manipulācijas (6. lpp).</t>
  </si>
  <si>
    <t>Asins noņemšana ar slēgtu sistēmu1 stobriņā</t>
  </si>
  <si>
    <t>Asins noņemšana ar slēgtu sistēmu 2 stobriņos un vairāk</t>
  </si>
  <si>
    <t>Injekcijas i/m  ambulatoriem slimniekiem ārpus ambulatorās daļas procedūru kabineta darba laika (pacienta medikamenti un šļirces)</t>
  </si>
  <si>
    <t>Injekcijas i/v  ambulatoriem slimniekiem ārpus ambulatorās daļas procedūru kabineta darba laika (pacienta medikamenti un šļirces)</t>
  </si>
  <si>
    <t>Sistēmai /v  ambulatoriem slimniekiem ārpus ambulatorās daļas procedūru kabineta darba laika (pacienta medikamenti un šļirces)</t>
  </si>
  <si>
    <t>Gremošanas trakta pakāpenisks izmeklējums līdz ileocekālajam rajonam, ieskaitot caurskati</t>
  </si>
  <si>
    <t>Personas medicīniskā grāmatiņa (ar 21% PVN )</t>
  </si>
  <si>
    <t>Potēšanas pase (ar 21 % PVN )</t>
  </si>
  <si>
    <t>Pēdas aprūpe cukura diabēta slimniekam (pakalpojums bez 21% PVN )*</t>
  </si>
  <si>
    <t>Vienas dienas pacienta ārstēšana diennakts stacionārā (pakalpojums bez 21% PVN )**</t>
  </si>
  <si>
    <t>3.7. Statistika (visiem pakalpojumiem ar  21% PVN)</t>
  </si>
  <si>
    <t>Urīnpūšļa katerizācija ambulatorajiem pacientiem</t>
  </si>
  <si>
    <t>Pilna asins analīze (as. an. + lei. form.)</t>
  </si>
  <si>
    <t>Neirosonogrāfija jaundzimušajiem (caur avotiņu)</t>
  </si>
  <si>
    <t>Piena dziedzera USG</t>
  </si>
  <si>
    <t>Ginekoloģiskā ultrasonogrāfija</t>
  </si>
  <si>
    <t>Augļa dopletometrija ar biometriju</t>
  </si>
  <si>
    <t>Augļa dopletometrija bez biometrijas</t>
  </si>
  <si>
    <t>Dzemdību epidurālā atsāpināšana</t>
  </si>
  <si>
    <t>Kolposkopija</t>
  </si>
  <si>
    <t>Biopsijas paņemšana kolposkopijas laikā</t>
  </si>
  <si>
    <t>Līgumdzemdības izvēloties ārstu</t>
  </si>
  <si>
    <t>Dzemdību atsāpināšana, izmantojot entonokss jeb smieklu gāzi</t>
  </si>
  <si>
    <t>Deguna kaulu repozīcija vaļēja lūzuma gadījumā (operācija)</t>
  </si>
  <si>
    <t>Slēgta deguna kaulu lūzuma repozīcija</t>
  </si>
  <si>
    <t>Kakla cistu un citu zemādas veidojumu ekscīzija</t>
  </si>
  <si>
    <t xml:space="preserve">Deguna gliemežnīcu kaustika </t>
  </si>
  <si>
    <t>Mazu degunu polipu operācija, kas veicama lokālā anestēzijā</t>
  </si>
  <si>
    <t>Papildus maksa par vienlaicīgi veiktām 2 un vairāk operācijām</t>
  </si>
  <si>
    <t>Oroantrālas fistulas slēgšana</t>
  </si>
  <si>
    <t>Veidojuma ekscīzija mutes dobumā</t>
  </si>
  <si>
    <t xml:space="preserve">Virsmas anestēzija </t>
  </si>
  <si>
    <t>Lokāla infiltrācijas anestēzija</t>
  </si>
  <si>
    <t>Ambulatorā konsultācija nodaļā</t>
  </si>
  <si>
    <t>Ekstremitāšu un locītavu skaitļotājtomogrāfija bez kontrastēšanas</t>
  </si>
  <si>
    <t>Piemaksa par katru nākamo injekciju 1 procedūras laikā</t>
  </si>
  <si>
    <t xml:space="preserve">Alkohola un narkotisko vielu ekspertīze,t.sk.atteikšanās veikt alkohola reibuma ekspertīzi un konstēšana klīniski </t>
  </si>
  <si>
    <t>Cena,  EUR bez PVN</t>
  </si>
  <si>
    <t>Summa ar PVN</t>
  </si>
  <si>
    <t>Fizioterapija mājas apstākļos</t>
  </si>
  <si>
    <t>Patogēna mikroflora fēcēs</t>
  </si>
  <si>
    <t>Uzsējums uz Candida sēnītēm</t>
  </si>
  <si>
    <t>Uzsējums uz B hemolītisko streptokoku</t>
  </si>
  <si>
    <t xml:space="preserve">A/B Mikroorganismu jūtības noteikšana </t>
  </si>
  <si>
    <t>Uzsējums uz stafilokoku (prof.apskašu ietvaros)</t>
  </si>
  <si>
    <t>PVN 21%</t>
  </si>
  <si>
    <t>Hepatīti, HIV testi</t>
  </si>
  <si>
    <t>Anti-HIV ½ + HIV Ag</t>
  </si>
  <si>
    <t>Recipienta un donora individuālās saderības tests</t>
  </si>
  <si>
    <t>Viesnīcas pakalpojumi stacionārā  par 1 nakti</t>
  </si>
  <si>
    <t>Patogēna mikroflora fēcēs (prof.apskašu ietvaros)</t>
  </si>
  <si>
    <t>Atzinums par atbrīvojumu no valsts valodes prasmes pārbaudes veselības stāvokļa dēļ</t>
  </si>
  <si>
    <t>Adenomektomija</t>
  </si>
  <si>
    <t>Kāju vai roku asinsvadu ultrasonogrāfija (DUPLEX skenēšana)</t>
  </si>
  <si>
    <t>Galvas vai  kakla asinsvadu ultrasonogrāfija (DUPLEX skenēšana)</t>
  </si>
  <si>
    <t>Urologs-onkologs</t>
  </si>
  <si>
    <t>Papildus izmeklējums (otra gūža)</t>
  </si>
  <si>
    <t>Samaksa par gultasdienu (ārzemnieks) pacienta iemaksa (pakalpojums bez 21% PVN )**</t>
  </si>
  <si>
    <t>Pacienta iemaksa dienas stacionārā bez valsts līdzfinansējuma (pakalpojums bez 21% PVN )**</t>
  </si>
  <si>
    <t>Fonoforēze (1 ķermeņa daļai) ar medikamentu</t>
  </si>
  <si>
    <t>Aerosol terapija (inhalācijas) ar medikamentu</t>
  </si>
  <si>
    <t xml:space="preserve">Muguras masāža (C2–S5) </t>
  </si>
  <si>
    <t xml:space="preserve">Abu kāju un jostas, krūšu daļas masāža </t>
  </si>
  <si>
    <t>Segmetārā masāža (lieto papildus klasiskajai)</t>
  </si>
  <si>
    <t>Vienas ķermeņa daļas (plauksta, pēda) masāža</t>
  </si>
  <si>
    <t>Augšējo ekstremitāšu manuāla limfodrenāža</t>
  </si>
  <si>
    <t>Apakšējo ekstremitāšu manuāla limfodrenāža</t>
  </si>
  <si>
    <t>Manuāla limfodrenāža visam ķermenim</t>
  </si>
  <si>
    <t>Fizioterapeita nodarbība (15-20 min)</t>
  </si>
  <si>
    <t>Fizioterapeita nodarbība (25-30 min)</t>
  </si>
  <si>
    <t>Fizioterapeita nodarbība (40-45 min)</t>
  </si>
  <si>
    <t>Fizioterapeita nodarbība (50-60 min)</t>
  </si>
  <si>
    <t xml:space="preserve">Fizioterapeita konsultācija </t>
  </si>
  <si>
    <t>Vingrošanas nodarbība grupā (2-5 pacienti līdz 45 min, par katru pacientu)</t>
  </si>
  <si>
    <t>Kinezoloģijas teipings vienai ķermeņa daļai</t>
  </si>
  <si>
    <t>Banku masāža (lieto papildus klasiskajai)</t>
  </si>
  <si>
    <t>Logopēda konsultācija mikrofunkcionālai terapijai</t>
  </si>
  <si>
    <t>Mikrofunkcionālās terapijas nodarbība</t>
  </si>
  <si>
    <t>Cistoskopija bez narkozes ambulatorajiem pacientiem</t>
  </si>
  <si>
    <t>Cistoskopija ar narkozi ambulatorajiem pacientiem</t>
  </si>
  <si>
    <t xml:space="preserve">Maksa par vienreizlietojamo operāciju instrumentu pielietošanu </t>
  </si>
  <si>
    <t>Vecmātes profilaktiskā apskate ar iztriepes ņemšanu</t>
  </si>
  <si>
    <t xml:space="preserve">Pretpneimonijas '' Prevenar'' vakcīna </t>
  </si>
  <si>
    <t xml:space="preserve">Logopēda konsultācija </t>
  </si>
  <si>
    <t>Logopēda nodarbība (30 min)</t>
  </si>
  <si>
    <t>Logopēda nodarbība (45 min)</t>
  </si>
  <si>
    <t>Ķirurģiska kontracepcija kā piemaksa pie pamatoperācijas</t>
  </si>
  <si>
    <t>Ergoterapeita nodarbība  (30 min)</t>
  </si>
  <si>
    <t>Ergoterapeita nodarbība (45 min)</t>
  </si>
  <si>
    <t xml:space="preserve">Ķirurģiska kontracepcija - laparoskopija </t>
  </si>
  <si>
    <t>Ķirurģiska kontracepcija - laparotomija</t>
  </si>
  <si>
    <t xml:space="preserve">Šuvju apdare un pārsiešana ambulatoriem pacientiem </t>
  </si>
  <si>
    <t>Amalgama, incisīvi, molāri, premolāri, 1 virsma</t>
  </si>
  <si>
    <t>Amalgama, premolāri, molāri 2 virsmas</t>
  </si>
  <si>
    <t>Amalgama, premolāri, molāri 3 virsmas</t>
  </si>
  <si>
    <t>Amalgama, premolāri, molāri 4 un vairāk virsmas</t>
  </si>
  <si>
    <t>Amalgama, premolāri, molāri klīniska kroņa atjaunošana</t>
  </si>
  <si>
    <t>Stikla jonomērs  incisīvi, premolāri, molāri 1 virsma</t>
  </si>
  <si>
    <t>Kompozīts, incisīvi, premolāri, molāri  1 virsma, (ar gaismā cietējošiem mater.)</t>
  </si>
  <si>
    <t>Kompozīts, incisīvi, premolāri, molāri 2 virsmas</t>
  </si>
  <si>
    <t>Kompozīts, incisīvi, premolāri, molāri 3 virsmas</t>
  </si>
  <si>
    <t xml:space="preserve">Kompozīts, incisīvi, premolāri, molāri  4 virsmas un vairāk </t>
  </si>
  <si>
    <t>Kompozīts, premolāri, molāri klīniskā kroņa atjaunošana</t>
  </si>
  <si>
    <t>Akūta nedzīva zoba atvēršana un drenēšana viensaknes zobam</t>
  </si>
  <si>
    <t>Akūta nedzīva zoba atvēršana un drenēšana divsakņu zobam</t>
  </si>
  <si>
    <t>Akūta nedzīva zoba atvēršana un drenēšana trīssakņu zobam</t>
  </si>
  <si>
    <t>Akūta nedzīva zoba atvēršana un drenēšana zobam ar anatom. papildu kanālu</t>
  </si>
  <si>
    <t>Saknes kanāla apstrāde viensaknes zobam</t>
  </si>
  <si>
    <t xml:space="preserve">Kaula nolīdzināšana, izkasīšana, šuve, tamponēšana - īpaši sniegta palīdzība </t>
  </si>
  <si>
    <t>Virspusēja, subperiostāla abscesa incīzija</t>
  </si>
  <si>
    <t>Ārstēšana pēc ķirurģiskās iejaukšanās vienā žokļa pusē vai priekšzobu rajonā</t>
  </si>
  <si>
    <t>3.9. Ķirurģijas/Traumatoloģijas nodaļa</t>
  </si>
  <si>
    <t>2.12. Optiskās koherences tomogrāfija (OCT) un HEP – oftalmoloģiskā diagnostika</t>
  </si>
  <si>
    <t>Paaugstināta komforta ģimenes palāta (iekļauta ēdināšana) dzemdību nodaļā</t>
  </si>
  <si>
    <t>OCT – optiskās koherences tomogrāfija abām acīm bez apraksta</t>
  </si>
  <si>
    <t>OCT – optiskās koherences tomogrāfija abām acīm ar aprakstu</t>
  </si>
  <si>
    <t>HEP – datorizētā perimetra mērījums abām acīm bez apraksta</t>
  </si>
  <si>
    <t>HEP – datorizētā perimetra mērījums abām acīm ar aprakstu</t>
  </si>
  <si>
    <t>5.  Transporta pakalpojumi ( 21% PVN)</t>
  </si>
  <si>
    <t>Slimnieka pārvešana no jebkura stacionāra uz mājām plus (par katru km 0,35EUR)</t>
  </si>
  <si>
    <t>Citi transporta pakalpojumi</t>
  </si>
  <si>
    <t>Piemaksa par katru km</t>
  </si>
  <si>
    <t>Pacienta pārvešana uz aprūpes slimnīcu Līvānos</t>
  </si>
  <si>
    <t>Pacienta pārvešana uz aprūpes slimnīcu Aizkrauklē</t>
  </si>
  <si>
    <t>6.  Veļas mazgātava ( 21% PVN)</t>
  </si>
  <si>
    <t>Baltā veļa (cena par 1kg)</t>
  </si>
  <si>
    <t>Segas, pledi, pārklāji (divguļamie, izm, no 1,66mx2,00m) (cena par 1gb)</t>
  </si>
  <si>
    <t>Segas, pledi, pārklāji (vienguļamie, izm, līdz 1,65mx2,00m) (cena par 1gb)</t>
  </si>
  <si>
    <t>Aizkari  (cena par 1 gb)</t>
  </si>
  <si>
    <t xml:space="preserve">Vējjakas (pieaugušo) (cena par 1gb)  </t>
  </si>
  <si>
    <t>Vējjakas (bērnu) (cena par 1 gb)</t>
  </si>
  <si>
    <t>Džemperi, jakas utml. (cena par 1gb)</t>
  </si>
  <si>
    <t>Krekli (vīriešu) (cena par 1kg)</t>
  </si>
  <si>
    <t>Vējjakas tīrīšana (cena par 1gb)</t>
  </si>
  <si>
    <t xml:space="preserve">Veļas mazgāšana iestādēm ( cena par 1 kg )  </t>
  </si>
  <si>
    <t>7. Morga pakalpojumi (21% PVN)</t>
  </si>
  <si>
    <t>Par stacionārā miruša atrašanos morgā sākot ar 4 dienu</t>
  </si>
  <si>
    <t>Par ārpus stacionārā miruša atrašanos morgā sākot ar 1 dienu</t>
  </si>
  <si>
    <t>8. Dezinfekcija un sterilizācija (21% PVN)</t>
  </si>
  <si>
    <t>Matraču,spilvenu dezinfekciju  (cena par 1 kg)</t>
  </si>
  <si>
    <t>Viena iepakojuma sterilizācija</t>
  </si>
  <si>
    <t>Skenēšana 1 lpp</t>
  </si>
  <si>
    <t>2.4.  Injekcijas (6. lpp);</t>
  </si>
  <si>
    <t>1.1. Elektrokardiogrāfija (2. lpp).</t>
  </si>
  <si>
    <t>1.3. Ehokardiogrāfija (2. lpp).</t>
  </si>
  <si>
    <t>1.4. Rentgenoloģija (2. lpp).</t>
  </si>
  <si>
    <t>1.6. Endoskopija (3. lpp).</t>
  </si>
  <si>
    <t>2.13. Dermatoskopija un kriodestrukcija</t>
  </si>
  <si>
    <t>Dermatoskopija</t>
  </si>
  <si>
    <t>Kriodestrukcija ( 1 veidojums)</t>
  </si>
  <si>
    <t>Resnās zarnas izmeklēšana ar elastīgiem instrum., ieskaitot rektoskopiju līdz liesas leņķim</t>
  </si>
  <si>
    <t>Traumatoloģijas nodaļā (iekļauta anestēzija):</t>
  </si>
  <si>
    <t>Hallux valgus operācija ar osteotomiju</t>
  </si>
  <si>
    <t>Ahilleja cīpslas šuve (plastika)</t>
  </si>
  <si>
    <t>Ganglija, stenezējošā ligmentīta operācija</t>
  </si>
  <si>
    <t>Biopsijas paņemšana kriodestrukcijas laikā</t>
  </si>
  <si>
    <t>Kriodestrukcija (3-5 veidojumi)</t>
  </si>
  <si>
    <t>Anesteziologs</t>
  </si>
  <si>
    <t>Speciālista atkārtota pieņemšana</t>
  </si>
  <si>
    <t>Eksostozes nokalšana  (iekļauta anestēzija)</t>
  </si>
  <si>
    <t>Rādija distālās metaepifīzes osteotomija +fiksācija ar TOMOFIX (iekļauta anestēzija)</t>
  </si>
  <si>
    <t>Tībijas koriģējošā osteotomija (iekļauta anestēzija)</t>
  </si>
  <si>
    <t>Bloķējošo skrūvju izņemšana (iekļauta anestēzija)</t>
  </si>
  <si>
    <t>Dipitrēna kontraktūras operācija ar neirovaskulāro kūlīšu atbrīvošanu (iekļauta anestēzija)</t>
  </si>
  <si>
    <t>OS scaphoideum osteosintēze (iekļauta anestēzija)</t>
  </si>
  <si>
    <t>Viesnīcas pakalpojumi dienas stacionārā paaugstināta komforta palātā, t.sk. iekļautas brokastis, vakariņas, par 1 nakti</t>
  </si>
  <si>
    <t>Artodēze- plaukstas vai pēdas locītavai (iekļauta anestēzija)</t>
  </si>
  <si>
    <t>Potītes brahiālā indeksa mērījums</t>
  </si>
  <si>
    <t>Datortomogrāfijas angiogrāfija</t>
  </si>
  <si>
    <t>Sakņu kanālu apstrāde divsakņu zobam</t>
  </si>
  <si>
    <t>Vakcīna pret trakumsērgu ( ārzemnieki)</t>
  </si>
  <si>
    <t>Valdes priekšsēdētājs G.Liepiņš</t>
  </si>
  <si>
    <t xml:space="preserve">Ambulatoro pacientu pārsiešana stacionāra nodaļā </t>
  </si>
  <si>
    <t>2.14.Ķirurģiskās manipulācijas</t>
  </si>
  <si>
    <t>Proktoskopija</t>
  </si>
  <si>
    <t>Piemaksa par katru nākošo injekciju i/v</t>
  </si>
  <si>
    <t>Ērces noņemšana un koduma vietas apstrāde</t>
  </si>
  <si>
    <t>Infektologs</t>
  </si>
  <si>
    <t>Medicīniskie maksas pakalpojumi, kuri nav maksas pakalpojumu cenrādī,  un kurus sniedz neatliekamās palīdzības ietvaros Veselības aprūpes finansēšanas likuma 9.pantā neminētajām personām, maksa tiek noteikta pēc MK noteikumos Nr. 555 manipulāciju tarifa  apmērā piemērojot koeficientu 1,2.</t>
  </si>
  <si>
    <t>Diagnostiskā laparoskopija ķirurģijā</t>
  </si>
  <si>
    <t>Abdominoplastika</t>
  </si>
  <si>
    <t>Laparoskopiska abpusēja cirkšņa trūces plastika</t>
  </si>
  <si>
    <t>Postoperatīva trūces plastika (laparaskopiski)</t>
  </si>
  <si>
    <t>Laparoskopiska nabas trūces plastika</t>
  </si>
  <si>
    <t>Laparoskopiska apendektomija</t>
  </si>
  <si>
    <t>Konvencionāla herniorafija</t>
  </si>
  <si>
    <r>
      <t>Urīna</t>
    </r>
    <r>
      <rPr>
        <i/>
        <sz val="10"/>
        <rFont val="Calibri"/>
        <family val="2"/>
        <charset val="186"/>
      </rPr>
      <t xml:space="preserve"> </t>
    </r>
    <r>
      <rPr>
        <b/>
        <i/>
        <sz val="10"/>
        <rFont val="Calibri"/>
        <family val="2"/>
        <charset val="186"/>
      </rPr>
      <t>izmeklēšana</t>
    </r>
  </si>
  <si>
    <r>
      <t xml:space="preserve">2.8. Pēdas aprūpes kabinets (visi pakalpojumi ar 21 % PVN, </t>
    </r>
    <r>
      <rPr>
        <b/>
        <i/>
        <sz val="11"/>
        <rFont val="Calibri"/>
        <family val="2"/>
        <charset val="186"/>
      </rPr>
      <t>izņemot*</t>
    </r>
    <r>
      <rPr>
        <b/>
        <sz val="11"/>
        <rFont val="Calibri"/>
        <family val="2"/>
        <charset val="186"/>
      </rPr>
      <t>)</t>
    </r>
  </si>
  <si>
    <r>
      <t xml:space="preserve">3.2. Vispārēji pakalpojumi (visi pakalpojumi ar  21% PVN, </t>
    </r>
    <r>
      <rPr>
        <b/>
        <i/>
        <sz val="11"/>
        <rFont val="Calibri"/>
        <family val="2"/>
        <charset val="186"/>
      </rPr>
      <t>izņemot**</t>
    </r>
    <r>
      <rPr>
        <b/>
        <sz val="11"/>
        <rFont val="Calibri"/>
        <family val="2"/>
        <charset val="186"/>
      </rPr>
      <t>)</t>
    </r>
  </si>
  <si>
    <r>
      <t>Projektora noma (1 st.) (</t>
    </r>
    <r>
      <rPr>
        <i/>
        <sz val="10"/>
        <rFont val="Calibri"/>
        <family val="2"/>
        <charset val="186"/>
      </rPr>
      <t>projektora noma  - tikai papildus zāles nomas pakalpojumam)</t>
    </r>
  </si>
  <si>
    <r>
      <t>Datora noma (1 stunda) (</t>
    </r>
    <r>
      <rPr>
        <i/>
        <sz val="10"/>
        <rFont val="Calibri"/>
        <family val="2"/>
        <charset val="186"/>
      </rPr>
      <t>datora noma tiek piedāvāta tikai papildus zāles nomas pakalpojumam)</t>
    </r>
  </si>
  <si>
    <r>
      <t>Analīžu noņemšana no vēnas ambulatoriem slimniekiem (</t>
    </r>
    <r>
      <rPr>
        <u/>
        <sz val="10"/>
        <rFont val="Calibri"/>
        <family val="2"/>
        <charset val="186"/>
      </rPr>
      <t>plus materiālu izmaksas</t>
    </r>
    <r>
      <rPr>
        <sz val="10"/>
        <rFont val="Calibri"/>
        <family val="2"/>
        <charset val="186"/>
      </rPr>
      <t>)</t>
    </r>
  </si>
  <si>
    <r>
      <t>Slimnieka piederīgo apmācība (apmaksā 1* ārstēšanā kursa</t>
    </r>
    <r>
      <rPr>
        <b/>
        <sz val="10"/>
        <rFont val="Calibri"/>
        <family val="2"/>
        <charset val="186"/>
      </rPr>
      <t xml:space="preserve"> </t>
    </r>
    <r>
      <rPr>
        <sz val="10"/>
        <rFont val="Calibri"/>
        <family val="2"/>
        <charset val="186"/>
      </rPr>
      <t>laikā</t>
    </r>
    <r>
      <rPr>
        <b/>
        <sz val="10"/>
        <rFont val="Calibri"/>
        <family val="2"/>
        <charset val="186"/>
      </rPr>
      <t>)</t>
    </r>
  </si>
  <si>
    <t>1.7. Laboratorija (3.–5. lpp).</t>
  </si>
  <si>
    <t>2.1. Speciālistu pieņemšanas (5. lpp).</t>
  </si>
  <si>
    <t>2.2.  Medicīniskās profilaktiskās pārbaudes (5. lpp);</t>
  </si>
  <si>
    <t>2.7. Ekspresmetodes (7. lpp).</t>
  </si>
  <si>
    <t>2.8. Pēdas aprūpes kabinets (7. lpp).</t>
  </si>
  <si>
    <t>2.9. Osteodensitometrija (7. lpp).</t>
  </si>
  <si>
    <t>2.10. Astmas kabinets (7. lpp).</t>
  </si>
  <si>
    <t>2.11. LOR kabinets (7. lpp).</t>
  </si>
  <si>
    <t>2.12. Optiskās koherences tomogrāfija (OCT) un HEP – oftalmoloģiskā diagnostika (7. lpp).</t>
  </si>
  <si>
    <t>2.13. Dermatoskopija un kriodestrukcija (7. lpp).</t>
  </si>
  <si>
    <t>2.14.Ķirurģiskās manipulācijas (7. lpp).</t>
  </si>
  <si>
    <t>3.1. Uzņemšanas nodaļa (7. lpp).</t>
  </si>
  <si>
    <t>3.2. Vispārīgie pakalpojumi (7. lpp).</t>
  </si>
  <si>
    <t>3.4. Ginekoloģijas nodaļa (8. lpp).</t>
  </si>
  <si>
    <t>3.5. Terapijas nodaļas (8. lpp)</t>
  </si>
  <si>
    <t>3.6. Uroloģijas nodaļa (8. lpp).</t>
  </si>
  <si>
    <t>3.9. Ķirurģijas/Traumatoloģijas nodaļa (10. lpp).</t>
  </si>
  <si>
    <r>
      <t xml:space="preserve">5. Transporta pakalpojumi </t>
    </r>
    <r>
      <rPr>
        <sz val="11"/>
        <rFont val="Calibri"/>
        <family val="2"/>
        <charset val="186"/>
      </rPr>
      <t>(12. lpp).</t>
    </r>
  </si>
  <si>
    <r>
      <t xml:space="preserve">6. Veļas mazgātava </t>
    </r>
    <r>
      <rPr>
        <sz val="11"/>
        <rFont val="Calibri"/>
        <family val="2"/>
        <charset val="186"/>
      </rPr>
      <t>(12. lpp).</t>
    </r>
  </si>
  <si>
    <r>
      <t xml:space="preserve">7. Morga pakalpojumi </t>
    </r>
    <r>
      <rPr>
        <sz val="11"/>
        <rFont val="Calibri"/>
        <family val="2"/>
        <charset val="186"/>
      </rPr>
      <t>(12. lpp).</t>
    </r>
  </si>
  <si>
    <t xml:space="preserve">Maksa par papildus radioloģijas izmeklējuma izsniegšanu (rentgenfilma, CD) </t>
  </si>
  <si>
    <t>Ambulatoro pacientu pārsiešana (izņemot bērnus,citu atbrīvoto kategoriju pac.)</t>
  </si>
  <si>
    <t>Artroskopijas (bez anestēzijas pakalpojumiem un bez  implantu vērtības )</t>
  </si>
  <si>
    <r>
      <t xml:space="preserve">Pleca </t>
    </r>
    <r>
      <rPr>
        <i/>
        <sz val="10"/>
        <rFont val="Calibri"/>
        <family val="2"/>
        <charset val="186"/>
      </rPr>
      <t>Latarjet</t>
    </r>
    <r>
      <rPr>
        <sz val="10"/>
        <rFont val="Calibri"/>
        <family val="2"/>
        <charset val="186"/>
      </rPr>
      <t xml:space="preserve"> stabilizējoša operācija </t>
    </r>
  </si>
  <si>
    <r>
      <t xml:space="preserve">Pleca </t>
    </r>
    <r>
      <rPr>
        <i/>
        <sz val="10"/>
        <rFont val="Calibri"/>
        <family val="2"/>
        <charset val="186"/>
      </rPr>
      <t>Latissimus Dorsi</t>
    </r>
    <r>
      <rPr>
        <sz val="10"/>
        <rFont val="Calibri"/>
        <family val="2"/>
        <charset val="186"/>
      </rPr>
      <t xml:space="preserve"> transpozīcijas operācija</t>
    </r>
  </si>
  <si>
    <t xml:space="preserve">Ceļa locītavas artroskopija </t>
  </si>
  <si>
    <t>Pleca locītavas artroskopija</t>
  </si>
  <si>
    <t>Elkoņa locītavas artroskopija</t>
  </si>
  <si>
    <t>NMS/Gulbja laborat. (Herpes Zoster,utml.)</t>
  </si>
  <si>
    <t>NMS/Gulbja laborat. (C peptīds,B2 mikrobiol.,utml.)</t>
  </si>
  <si>
    <t>NMS/Gulbja laborat. (Anti Toxocana canis,utml.)</t>
  </si>
  <si>
    <t>NMS/Gulbja laborat. (HE4; hlamīdija; USS; ureopazm.,utml.)</t>
  </si>
  <si>
    <t>NMS/Gulbja laborat. (D vitam.,utml.)</t>
  </si>
  <si>
    <t>NMS/Gulbja laborat. (lab.izmeklējumi)</t>
  </si>
  <si>
    <t>NMS/Gulbja laborat. (dzelzs u.c.izmeklēj.)</t>
  </si>
  <si>
    <t>NMS/Gulbja laborat. (ROMA ind.utml.)</t>
  </si>
  <si>
    <t>NMS/Gulbja laborat. (CCP utml.)</t>
  </si>
  <si>
    <t>NMS/Gulbja laborat. (Epšteina Barra utml.)</t>
  </si>
  <si>
    <t>Nervu pinumu anestēzija (pirmā stunda)</t>
  </si>
  <si>
    <t>Ķirurģijas nodaļā (bez anestēzijas un bez implanta vērtības)</t>
  </si>
  <si>
    <t xml:space="preserve">Postoperatīvas trūces plastika  </t>
  </si>
  <si>
    <t>Hemoroidu operācija pēc Miligana-Morgana metodes</t>
  </si>
  <si>
    <t>Hemoroidu operācija pēc Longo metodes</t>
  </si>
  <si>
    <t xml:space="preserve">Ateromas, lipomas u.c. Zemādas operācija ar histoloģiju </t>
  </si>
  <si>
    <t>Ķirurģijas nodaļā proktoloģiskās operācijas (bez anestēzijas un bez implanta vērtības)</t>
  </si>
  <si>
    <t>Trombozēta hemoroidālā mezgla ekscīzija ar šuvju uzlikšanu</t>
  </si>
  <si>
    <t>Labdabīgo perianālo veidojumu ekscīzija (kondilomu, papilomu)</t>
  </si>
  <si>
    <t>Taisnās zarnas fistulas drenāža ar ligatūras uzlikšanu</t>
  </si>
  <si>
    <t xml:space="preserve">Laparoskopiska vēdera priekšējās sienas muskulatūras diastāzes plastika </t>
  </si>
  <si>
    <t>Laparoskopiska vienpusēja cirkšņa trūces plastika (TAPP)</t>
  </si>
  <si>
    <t>Laparoskopiskā labās puses hemikolektomija</t>
  </si>
  <si>
    <t>Laparoskopiskā sigmas rezekcija</t>
  </si>
  <si>
    <t>Laparoskopiskā rektopeksija</t>
  </si>
  <si>
    <t>Hemoroidu operācija un plīsumu ekscīzija</t>
  </si>
  <si>
    <t>Hemoroidu operācija un polipa ablācija</t>
  </si>
  <si>
    <t>Hemoroidu operācija un ārejo mezglu ekscīzija</t>
  </si>
  <si>
    <t xml:space="preserve">Paraproktīta incīzija operāciju zālē </t>
  </si>
  <si>
    <t xml:space="preserve">Priekšējās krusteniskās saites rekons. plastika </t>
  </si>
  <si>
    <t>Urofloumetrija</t>
  </si>
  <si>
    <t>Dažāda materiāla uzsējums</t>
  </si>
  <si>
    <t>Mikroalbumīns urīnā</t>
  </si>
  <si>
    <t>Apslēptās asinis fēcēs (ar teststrēmeli)</t>
  </si>
  <si>
    <t xml:space="preserve">Urīna vai urīnpūšļa skalojuma citoloģiskā izmeklēšana </t>
  </si>
  <si>
    <t>Helmintu oliņu noteikšana ar Kato metodi</t>
  </si>
  <si>
    <t>Punktātu citoloģiskā izmeklēšana</t>
  </si>
  <si>
    <t>Krēpu analīze</t>
  </si>
  <si>
    <t>Acidorezistentās baktērijas krēpās</t>
  </si>
  <si>
    <t>Eozinofilie leikocīti krēpās</t>
  </si>
  <si>
    <t>Troponīns I</t>
  </si>
  <si>
    <t>Fistulas pararektalis</t>
  </si>
  <si>
    <t>Anālās fissuras operācija</t>
  </si>
  <si>
    <t>Laparoskopiskā kreisās puses hemikolektomija</t>
  </si>
  <si>
    <t>Sinus pilonidalis Karydakis operācija (ekscīzija ar plastiku)</t>
  </si>
  <si>
    <t>Sinus pilonidalis operācija (ekscīzija)</t>
  </si>
  <si>
    <t>Anālā kanāla gļ. Prolap plastika Star1 modifikācija</t>
  </si>
  <si>
    <t xml:space="preserve">Piemaksa par katru nākamo stundu pie nervu pinumu anestēzijas </t>
  </si>
  <si>
    <t xml:space="preserve">Piemaksa par katru nākamo stundu pie spinālās, epidurālās anestēzijas </t>
  </si>
  <si>
    <t>Epidurālā anestēzija (pirmā stunda)</t>
  </si>
  <si>
    <t>Prolongētās epidurālās analgēzijas sistēmas uzlikšana</t>
  </si>
  <si>
    <t>Maskas vispārējā anestēzija</t>
  </si>
  <si>
    <t xml:space="preserve">Piemaksa par katru nākamo stundu pie maskas vispārējas anestēzijas </t>
  </si>
  <si>
    <t>Epidurālā analgēzija dzemdībās</t>
  </si>
  <si>
    <t xml:space="preserve">Piemaksa par laringeālo masku (cenā iekļauts PVN 12%) </t>
  </si>
  <si>
    <t>Piemaksa pie intravenozās anestēzijas par katrām nākošajām 30 min</t>
  </si>
  <si>
    <t>Perianālā, perisaklārā blokāde</t>
  </si>
  <si>
    <t>1.5. Datortomogrāfijas izmeklējumi (2. lpp).</t>
  </si>
  <si>
    <t>2.3. Vakcinācija (5. lpp).</t>
  </si>
  <si>
    <t>2.6. Zobārstniecības pakalpojumi (6. lpp).</t>
  </si>
  <si>
    <t>3.8. Operācijas un anestēzijas (8.-10. lpp).</t>
  </si>
  <si>
    <t>Urīna uzsējums uz mikrofloru</t>
  </si>
  <si>
    <t>Krēpu uzsējums uz mikrofloru</t>
  </si>
  <si>
    <t>Ādas vai gļotādas nospiedumu vai nokasījumu citoloģiskā izmeklēšana</t>
  </si>
  <si>
    <t>Urīnpūšļa skalošana ar medikamentu instilāciju  ambulatorajiem pacientiem</t>
  </si>
  <si>
    <t>10. Reklāmas pakalpojumi (21% PVN)</t>
  </si>
  <si>
    <t>Reklāmas izvietošana ārstu kabinetos (1 mēnesis):</t>
  </si>
  <si>
    <t>A4 rāmītis</t>
  </si>
  <si>
    <t>A3 rāmītis</t>
  </si>
  <si>
    <t>A2 rāmītis</t>
  </si>
  <si>
    <t>A1 rāmītis</t>
  </si>
  <si>
    <t>Reklāmas izvietošana pie ārstu kabinetiem (1mēnesis):</t>
  </si>
  <si>
    <t>Reklāmas izvietošana vestibilā (1 mēnesis):</t>
  </si>
  <si>
    <t>Skrejlapu 9 x 14 cm, bukletu izvietošana -1 vieta (1 mēnesis)</t>
  </si>
  <si>
    <t>Pārvietojamo stendu uzstādīšana-1 vieta (1.mēnesis)</t>
  </si>
  <si>
    <t>Video reklāma (televizora uzstādīšana un reklāmas klipu pārraidīšana) -1 mēnesis</t>
  </si>
  <si>
    <t>9. Bibliotēka (21% PVN)</t>
  </si>
  <si>
    <t>Bibliotēkā m/b kopēšana 1 lpp</t>
  </si>
  <si>
    <t>Bibliotēkā m/b izdruka 1 lpp</t>
  </si>
  <si>
    <t xml:space="preserve">Lokālā anestēzija </t>
  </si>
  <si>
    <t>Biopsijas materiāla histoloģiskā izmeklēšana</t>
  </si>
  <si>
    <t>EKG pie slimnieka mājās (papildus samaksa par transportu EUR 0,35 par 1 km)</t>
  </si>
  <si>
    <t xml:space="preserve">Gripas A/B eksprestests </t>
  </si>
  <si>
    <t>PVN 21%/ 12%/0%</t>
  </si>
  <si>
    <t>Transuretrālā USG</t>
  </si>
  <si>
    <t>Aplikācija līdz 25cm</t>
  </si>
  <si>
    <t>Aplikācija līdz 25-50cm</t>
  </si>
  <si>
    <t>Aplikācija līdz 50-75cm</t>
  </si>
  <si>
    <t>Aplikācija līdz 75-100cm</t>
  </si>
  <si>
    <t>Piemaksa par implantiem  artroskopijām</t>
  </si>
  <si>
    <t>Mīkstās ortozes uzlikšana 3cm</t>
  </si>
  <si>
    <t>Mīkstās ortozes uzlikšana 4-6cm</t>
  </si>
  <si>
    <t>Aplikācija  vairāk par 100cm</t>
  </si>
  <si>
    <t>valdes sēdes protokols Nr.11 no 25.04.2019 (spēkā no 01.05.2019)</t>
  </si>
  <si>
    <t>Ceļa locītavas artroskopija (ar iekļautu implanta vērtību)</t>
  </si>
  <si>
    <t xml:space="preserve">Aizmugurējās krusteniskās saites rekons. plastika </t>
  </si>
  <si>
    <t>Priekšējās krusteniskās saites rekons. plastika (ar iekļautu implanta vērtību)</t>
  </si>
  <si>
    <t>Aizmugurējās krusteniskās saites rekons. plastika (ar iekļautu implanta vērtību)</t>
  </si>
  <si>
    <t>Pleca locītavas artroskopija (ar iekļautu implanta vērtību)</t>
  </si>
  <si>
    <t>Elkoņa locītavas artroskopija (ar iekļautu implanta vērtību)</t>
  </si>
  <si>
    <t>Pleca locītavas plastika</t>
  </si>
  <si>
    <t>APSTIPRINĀTS: SIA ''Jēkabpils reģionālā slimnīca''</t>
  </si>
  <si>
    <t>3.3. Dzemdību nodaļa (8. lpp).</t>
  </si>
  <si>
    <t>3.7. Statistika (8. lpp).</t>
  </si>
  <si>
    <r>
      <t xml:space="preserve">4. Fizioterapija, fizikālā terapija, ergoterapija </t>
    </r>
    <r>
      <rPr>
        <sz val="11"/>
        <rFont val="Calibri"/>
        <family val="2"/>
        <charset val="186"/>
      </rPr>
      <t>(11.-12. lpp)</t>
    </r>
    <r>
      <rPr>
        <b/>
        <sz val="11"/>
        <rFont val="Calibri"/>
        <family val="2"/>
        <charset val="186"/>
      </rPr>
      <t>.</t>
    </r>
  </si>
  <si>
    <r>
      <t xml:space="preserve">8. Dezinfekcija un sterilizācija </t>
    </r>
    <r>
      <rPr>
        <sz val="11"/>
        <rFont val="Calibri"/>
        <family val="2"/>
        <charset val="186"/>
      </rPr>
      <t>(13. lpp).</t>
    </r>
  </si>
  <si>
    <r>
      <t>9. Bibliotēka</t>
    </r>
    <r>
      <rPr>
        <sz val="11"/>
        <rFont val="Calibri"/>
        <family val="2"/>
        <charset val="186"/>
      </rPr>
      <t xml:space="preserve"> (13. lpp).</t>
    </r>
  </si>
  <si>
    <r>
      <t>10. Reklāmas pakalpojumi</t>
    </r>
    <r>
      <rPr>
        <sz val="11"/>
        <rFont val="Calibri"/>
        <family val="2"/>
        <charset val="186"/>
      </rPr>
      <t xml:space="preserve"> (13. lpp).</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</si>
</sst>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27" x14ac:knownFonts="1">
    <font>
      <sz val="11"/>
      <color theme="1"/>
      <name val="Calibri"/>
      <family val="2"/>
      <charset val="186"/>
      <scheme val="minor"/>
    </font>
    <font>
      <sz val="10"/>
      <color theme="1"/>
      <name val="Times New Roman"/>
      <family val="2"/>
      <charset val="186"/>
    </font>
    <font>
      <sz val="10"/>
      <name val="Arial"/>
      <family val="2"/>
      <charset val="186"/>
    </font>
    <font>
      <sz val="11"/>
      <color rgb="FF000000"/>
      <name val="Calibri"/>
      <family val="2"/>
      <charset val="204"/>
    </font>
    <font>
      <sz val="10"/>
      <name val="Calibri"/>
      <family val="2"/>
      <charset val="186"/>
    </font>
    <font>
      <sz val="11"/>
      <name val="Calibri"/>
      <family val="2"/>
      <charset val="186"/>
    </font>
    <font>
      <b/>
      <sz val="11"/>
      <name val="Calibri"/>
      <family val="2"/>
      <charset val="186"/>
    </font>
    <font>
      <sz val="8"/>
      <name val="Calibri"/>
      <family val="2"/>
      <charset val="186"/>
    </font>
    <font>
      <b/>
      <sz val="10"/>
      <name val="Calibri"/>
      <family val="2"/>
      <charset val="186"/>
    </font>
    <font>
      <b/>
      <sz val="12"/>
      <name val="Calibri"/>
      <family val="2"/>
      <charset val="186"/>
    </font>
    <font>
      <b/>
      <i/>
      <sz val="11"/>
      <name val="Calibri"/>
      <family val="2"/>
      <charset val="186"/>
    </font>
    <font>
      <b/>
      <sz val="10"/>
      <color theme="1"/>
      <name val="Calibri"/>
      <family val="2"/>
      <charset val="186"/>
    </font>
    <font>
      <sz val="10"/>
      <color theme="1"/>
      <name val="Calibri"/>
      <family val="2"/>
      <charset val="186"/>
    </font>
    <font>
      <b/>
      <i/>
      <sz val="11"/>
      <color theme="1"/>
      <name val="Calibri"/>
      <family val="2"/>
      <charset val="186"/>
    </font>
    <font>
      <b/>
      <sz val="9"/>
      <name val="Calibri"/>
      <family val="2"/>
      <charset val="186"/>
    </font>
    <font>
      <b/>
      <i/>
      <sz val="10"/>
      <name val="Calibri"/>
      <family val="2"/>
      <charset val="186"/>
    </font>
    <font>
      <i/>
      <sz val="10"/>
      <name val="Calibri"/>
      <family val="2"/>
      <charset val="186"/>
    </font>
    <font>
      <sz val="9"/>
      <name val="Calibri"/>
      <family val="2"/>
      <charset val="186"/>
    </font>
    <font>
      <sz val="12"/>
      <name val="Calibri"/>
      <family val="2"/>
      <charset val="186"/>
    </font>
    <font>
      <b/>
      <sz val="10"/>
      <color rgb="FFFF0000"/>
      <name val="Calibri"/>
      <family val="2"/>
      <charset val="186"/>
    </font>
    <font>
      <sz val="10"/>
      <color rgb="FFFF0000"/>
      <name val="Calibri"/>
      <family val="2"/>
      <charset val="186"/>
    </font>
    <font>
      <b/>
      <i/>
      <sz val="11"/>
      <color rgb="FFFF0000"/>
      <name val="Calibri"/>
      <family val="2"/>
      <charset val="186"/>
    </font>
    <font>
      <u/>
      <sz val="10"/>
      <name val="Calibri"/>
      <family val="2"/>
      <charset val="186"/>
    </font>
    <font>
      <sz val="11"/>
      <color rgb="FFFF0000"/>
      <name val="Calibri"/>
      <family val="2"/>
      <charset val="186"/>
    </font>
    <font>
      <i/>
      <sz val="8"/>
      <name val="Calibri"/>
      <family val="2"/>
      <charset val="186"/>
    </font>
    <font>
      <b/>
      <i/>
      <sz val="10"/>
      <color theme="1"/>
      <name val="Calibri"/>
      <family val="2"/>
      <charset val="186"/>
    </font>
    <font>
      <sz val="10"/>
      <color theme="1"/>
      <name val="Calibri"/>
      <family val="2"/>
      <charset val="186"/>
      <scheme val="minor"/>
    </font>
  </fonts>
  <fills count="3">
    <fill>
      <patternFill patternType="none"/>
    </fill>
    <fill>
      <patternFill patternType="gray125"/>
    </fill>
    <fill>
      <patternFill patternType="solid">
        <fgColor rgb="FFFFFF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6">
    <xf numFmtId="0" fontId="0" fillId="0" borderId="0"/>
    <xf numFmtId="0" fontId="1" fillId="0" borderId="0"/>
    <xf numFmtId="0" fontId="2" fillId="0" borderId="0"/>
    <xf numFmtId="43" fontId="1" fillId="0" borderId="0" applyFont="0" applyFill="0" applyBorder="0" applyAlignment="0" applyProtection="0"/>
    <xf numFmtId="0" fontId="1" fillId="0" borderId="0"/>
    <xf numFmtId="0" fontId="3" fillId="0" borderId="0" applyNumberFormat="0" applyBorder="0" applyProtection="0"/>
  </cellStyleXfs>
  <cellXfs count="97">
    <xf numFmtId="0" fontId="0" fillId="0" borderId="0" xfId="0"/>
    <xf numFmtId="0" fontId="4" fillId="0" borderId="0" xfId="1" applyFont="1" applyFill="1"/>
    <xf numFmtId="0" fontId="5" fillId="0" borderId="0" xfId="1" applyFont="1" applyFill="1"/>
    <xf numFmtId="0" fontId="6" fillId="0" borderId="0" xfId="0" applyFont="1" applyFill="1"/>
    <xf numFmtId="0" fontId="5" fillId="0" borderId="0" xfId="1" applyFont="1" applyFill="1" applyAlignment="1">
      <alignment horizontal="left" vertical="top"/>
    </xf>
    <xf numFmtId="0" fontId="5" fillId="0" borderId="0" xfId="0" applyFont="1" applyFill="1" applyAlignment="1"/>
    <xf numFmtId="0" fontId="5" fillId="0" borderId="0" xfId="1" applyFont="1" applyFill="1" applyAlignment="1">
      <alignment horizontal="left" indent="2"/>
    </xf>
    <xf numFmtId="0" fontId="6" fillId="0" borderId="0" xfId="0" applyFont="1" applyFill="1" applyAlignment="1">
      <alignment horizontal="left" indent="2"/>
    </xf>
    <xf numFmtId="0" fontId="5" fillId="0" borderId="0" xfId="0" applyFont="1" applyFill="1" applyAlignment="1">
      <alignment horizontal="left" indent="8"/>
    </xf>
    <xf numFmtId="0" fontId="6" fillId="0" borderId="0" xfId="1" applyFont="1" applyFill="1" applyAlignment="1">
      <alignment horizontal="center" vertical="top"/>
    </xf>
    <xf numFmtId="0" fontId="5" fillId="0" borderId="0" xfId="0" applyFont="1" applyFill="1" applyAlignment="1">
      <alignment horizontal="left" vertical="top" indent="8"/>
    </xf>
    <xf numFmtId="0" fontId="4" fillId="0" borderId="1" xfId="1" applyFont="1" applyFill="1" applyBorder="1" applyAlignment="1">
      <alignment horizontal="center" vertical="center" wrapText="1"/>
    </xf>
    <xf numFmtId="0" fontId="7" fillId="0" borderId="1" xfId="1" applyFont="1" applyFill="1" applyBorder="1" applyAlignment="1">
      <alignment horizontal="center" vertical="center" wrapText="1"/>
    </xf>
    <xf numFmtId="0" fontId="7" fillId="0" borderId="0" xfId="1" applyFont="1" applyFill="1" applyAlignment="1">
      <alignment horizontal="center" vertical="center"/>
    </xf>
    <xf numFmtId="0" fontId="8" fillId="0" borderId="1" xfId="1" quotePrefix="1" applyFont="1" applyFill="1" applyBorder="1" applyAlignment="1">
      <alignment horizontal="center" vertical="center" wrapText="1"/>
    </xf>
    <xf numFmtId="0" fontId="9" fillId="0" borderId="1" xfId="1" applyFont="1" applyFill="1" applyBorder="1" applyAlignment="1">
      <alignment horizontal="center" vertical="center" wrapText="1"/>
    </xf>
    <xf numFmtId="4" fontId="5" fillId="0" borderId="1" xfId="1" applyNumberFormat="1" applyFont="1" applyFill="1" applyBorder="1"/>
    <xf numFmtId="0" fontId="4" fillId="0" borderId="0" xfId="1" applyFont="1" applyFill="1" applyAlignment="1">
      <alignment vertical="center"/>
    </xf>
    <xf numFmtId="0" fontId="8" fillId="0" borderId="1" xfId="1" applyFont="1" applyFill="1" applyBorder="1" applyAlignment="1">
      <alignment horizontal="center" vertical="center"/>
    </xf>
    <xf numFmtId="0" fontId="6" fillId="0" borderId="1" xfId="1" applyFont="1" applyFill="1" applyBorder="1" applyAlignment="1">
      <alignment horizontal="left" vertical="center" wrapText="1"/>
    </xf>
    <xf numFmtId="0" fontId="8" fillId="0" borderId="1" xfId="2" applyNumberFormat="1" applyFont="1" applyFill="1" applyBorder="1" applyAlignment="1">
      <alignment horizontal="center" vertical="center"/>
    </xf>
    <xf numFmtId="0" fontId="4" fillId="0" borderId="1" xfId="1" applyFont="1" applyFill="1" applyBorder="1" applyAlignment="1">
      <alignment horizontal="left" vertical="center" wrapText="1"/>
    </xf>
    <xf numFmtId="4" fontId="10" fillId="0" borderId="1" xfId="1" applyNumberFormat="1" applyFont="1" applyFill="1" applyBorder="1"/>
    <xf numFmtId="0" fontId="4" fillId="0" borderId="1" xfId="1" applyFont="1" applyFill="1" applyBorder="1"/>
    <xf numFmtId="0" fontId="6" fillId="0" borderId="1" xfId="1" applyFont="1" applyFill="1" applyBorder="1" applyAlignment="1">
      <alignment horizontal="center" vertical="center"/>
    </xf>
    <xf numFmtId="0" fontId="6" fillId="0" borderId="1" xfId="1" applyFont="1" applyFill="1" applyBorder="1" applyAlignment="1">
      <alignment horizontal="left" vertical="center"/>
    </xf>
    <xf numFmtId="0" fontId="5" fillId="0" borderId="0" xfId="1" applyFont="1" applyFill="1" applyAlignment="1">
      <alignment vertical="center"/>
    </xf>
    <xf numFmtId="0" fontId="14" fillId="0" borderId="1" xfId="2" applyNumberFormat="1" applyFont="1" applyFill="1" applyBorder="1" applyAlignment="1">
      <alignment horizontal="center" vertical="center"/>
    </xf>
    <xf numFmtId="0" fontId="8" fillId="0" borderId="1" xfId="1" applyFont="1" applyFill="1" applyBorder="1" applyAlignment="1">
      <alignment horizontal="center" vertical="top" wrapText="1"/>
    </xf>
    <xf numFmtId="0" fontId="15" fillId="0" borderId="1" xfId="1" applyFont="1" applyFill="1" applyBorder="1" applyAlignment="1">
      <alignment horizontal="left" vertical="top" wrapText="1"/>
    </xf>
    <xf numFmtId="0" fontId="4" fillId="0" borderId="1" xfId="1" applyFont="1" applyFill="1" applyBorder="1" applyAlignment="1">
      <alignment horizontal="left" vertical="top" wrapText="1"/>
    </xf>
    <xf numFmtId="4" fontId="10" fillId="0" borderId="1" xfId="1" applyNumberFormat="1" applyFont="1" applyFill="1" applyBorder="1" applyAlignment="1">
      <alignment vertical="center"/>
    </xf>
    <xf numFmtId="0" fontId="8" fillId="0" borderId="1" xfId="2" applyNumberFormat="1" applyFont="1" applyFill="1" applyBorder="1" applyAlignment="1">
      <alignment horizontal="center" vertical="center" wrapText="1"/>
    </xf>
    <xf numFmtId="4" fontId="10" fillId="0" borderId="1" xfId="1" applyNumberFormat="1" applyFont="1" applyFill="1" applyBorder="1" applyAlignment="1"/>
    <xf numFmtId="0" fontId="8" fillId="0" borderId="1" xfId="1" applyFont="1" applyFill="1" applyBorder="1" applyAlignment="1">
      <alignment horizontal="center" vertical="top"/>
    </xf>
    <xf numFmtId="0" fontId="6" fillId="0" borderId="1" xfId="1" applyFont="1" applyFill="1" applyBorder="1" applyAlignment="1">
      <alignment horizontal="left" vertical="top"/>
    </xf>
    <xf numFmtId="0" fontId="8" fillId="0" borderId="2" xfId="2" applyNumberFormat="1" applyFont="1" applyFill="1" applyBorder="1" applyAlignment="1">
      <alignment horizontal="center" vertical="center"/>
    </xf>
    <xf numFmtId="0" fontId="10" fillId="0" borderId="1" xfId="1" applyFont="1" applyFill="1" applyBorder="1"/>
    <xf numFmtId="2" fontId="10" fillId="0" borderId="1" xfId="1" applyNumberFormat="1" applyFont="1" applyFill="1" applyBorder="1"/>
    <xf numFmtId="0" fontId="8" fillId="0" borderId="2" xfId="1" applyFont="1" applyFill="1" applyBorder="1" applyAlignment="1">
      <alignment vertical="center"/>
    </xf>
    <xf numFmtId="0" fontId="17" fillId="0" borderId="1" xfId="1" applyFont="1" applyFill="1" applyBorder="1" applyAlignment="1">
      <alignment horizontal="left" vertical="top" wrapText="1"/>
    </xf>
    <xf numFmtId="0" fontId="8" fillId="0" borderId="1" xfId="2" applyNumberFormat="1" applyFont="1" applyFill="1" applyBorder="1" applyAlignment="1">
      <alignment horizontal="center" vertical="top"/>
    </xf>
    <xf numFmtId="0" fontId="18" fillId="0" borderId="0" xfId="1" applyFont="1" applyFill="1"/>
    <xf numFmtId="0" fontId="6" fillId="0" borderId="1" xfId="1" applyFont="1" applyFill="1" applyBorder="1" applyAlignment="1">
      <alignment horizontal="center" vertical="top"/>
    </xf>
    <xf numFmtId="2" fontId="15" fillId="0" borderId="1" xfId="1" applyNumberFormat="1" applyFont="1" applyFill="1" applyBorder="1"/>
    <xf numFmtId="0" fontId="6" fillId="0" borderId="1" xfId="1" quotePrefix="1" applyFont="1" applyFill="1" applyBorder="1" applyAlignment="1">
      <alignment horizontal="center" vertical="top"/>
    </xf>
    <xf numFmtId="0" fontId="8" fillId="0" borderId="2" xfId="1" applyFont="1" applyFill="1" applyBorder="1"/>
    <xf numFmtId="0" fontId="9" fillId="0" borderId="1" xfId="1" applyFont="1" applyFill="1" applyBorder="1" applyAlignment="1">
      <alignment horizontal="center" vertical="center"/>
    </xf>
    <xf numFmtId="4" fontId="5" fillId="0" borderId="1" xfId="1" applyNumberFormat="1" applyFont="1" applyFill="1" applyBorder="1" applyAlignment="1">
      <alignment vertical="center"/>
    </xf>
    <xf numFmtId="2" fontId="15" fillId="0" borderId="1" xfId="1" applyNumberFormat="1" applyFont="1" applyFill="1" applyBorder="1" applyAlignment="1">
      <alignment vertical="center"/>
    </xf>
    <xf numFmtId="4" fontId="15" fillId="0" borderId="1" xfId="1" applyNumberFormat="1" applyFont="1" applyFill="1" applyBorder="1"/>
    <xf numFmtId="0" fontId="6" fillId="0" borderId="1" xfId="1" applyFont="1" applyFill="1" applyBorder="1" applyAlignment="1">
      <alignment horizontal="left" vertical="top" wrapText="1"/>
    </xf>
    <xf numFmtId="0" fontId="8" fillId="0" borderId="1" xfId="1" applyFont="1" applyFill="1" applyBorder="1" applyAlignment="1">
      <alignment horizontal="center" vertical="center" wrapText="1"/>
    </xf>
    <xf numFmtId="0" fontId="15" fillId="0" borderId="1" xfId="1" applyFont="1" applyFill="1" applyBorder="1" applyAlignment="1">
      <alignment horizontal="left" vertical="center" wrapText="1"/>
    </xf>
    <xf numFmtId="0" fontId="19" fillId="0" borderId="1" xfId="1" applyFont="1" applyFill="1" applyBorder="1" applyAlignment="1">
      <alignment horizontal="center" vertical="center" wrapText="1"/>
    </xf>
    <xf numFmtId="4" fontId="23" fillId="0" borderId="1" xfId="1" applyNumberFormat="1" applyFont="1" applyFill="1" applyBorder="1"/>
    <xf numFmtId="0" fontId="18" fillId="0" borderId="0" xfId="1" applyFont="1" applyFill="1" applyAlignment="1">
      <alignment vertical="center"/>
    </xf>
    <xf numFmtId="0" fontId="4" fillId="0" borderId="1" xfId="1" applyFont="1" applyFill="1" applyBorder="1" applyAlignment="1">
      <alignment wrapText="1"/>
    </xf>
    <xf numFmtId="0" fontId="4" fillId="0" borderId="1" xfId="1" applyFont="1" applyFill="1" applyBorder="1" applyAlignment="1">
      <alignment vertical="center" wrapText="1"/>
    </xf>
    <xf numFmtId="0" fontId="15" fillId="0" borderId="1" xfId="1" applyFont="1" applyFill="1" applyBorder="1" applyAlignment="1">
      <alignment vertical="center"/>
    </xf>
    <xf numFmtId="0" fontId="9" fillId="0" borderId="1" xfId="1" applyFont="1" applyFill="1" applyBorder="1" applyAlignment="1">
      <alignment horizontal="center"/>
    </xf>
    <xf numFmtId="0" fontId="9" fillId="0" borderId="1" xfId="1" applyFont="1" applyFill="1" applyBorder="1" applyAlignment="1">
      <alignment horizontal="center" vertical="top"/>
    </xf>
    <xf numFmtId="0" fontId="4" fillId="0" borderId="0" xfId="1" applyFont="1" applyFill="1" applyAlignment="1">
      <alignment horizontal="left" vertical="top"/>
    </xf>
    <xf numFmtId="0" fontId="12" fillId="0" borderId="0" xfId="1" applyFont="1" applyFill="1"/>
    <xf numFmtId="0" fontId="20" fillId="0" borderId="0" xfId="1" applyFont="1" applyFill="1"/>
    <xf numFmtId="0" fontId="14" fillId="0" borderId="0" xfId="2" applyNumberFormat="1" applyFont="1" applyFill="1" applyBorder="1" applyAlignment="1">
      <alignment horizontal="center" vertical="center"/>
    </xf>
    <xf numFmtId="0" fontId="4" fillId="0" borderId="0" xfId="1" applyFont="1" applyFill="1" applyBorder="1" applyAlignment="1">
      <alignment horizontal="left" vertical="center" wrapText="1"/>
    </xf>
    <xf numFmtId="4" fontId="21" fillId="0" borderId="0" xfId="1" applyNumberFormat="1" applyFont="1" applyFill="1" applyBorder="1"/>
    <xf numFmtId="0" fontId="4" fillId="0" borderId="0" xfId="1" applyFont="1" applyFill="1" applyBorder="1"/>
    <xf numFmtId="49" fontId="24" fillId="0" borderId="0" xfId="0" applyNumberFormat="1" applyFont="1" applyFill="1" applyBorder="1" applyAlignment="1">
      <alignment horizontal="center" vertical="center" wrapText="1"/>
    </xf>
    <xf numFmtId="0" fontId="11" fillId="0" borderId="1" xfId="2" applyNumberFormat="1" applyFont="1" applyFill="1" applyBorder="1" applyAlignment="1">
      <alignment horizontal="center" vertical="center"/>
    </xf>
    <xf numFmtId="0" fontId="12" fillId="0" borderId="1" xfId="1" applyFont="1" applyFill="1" applyBorder="1" applyAlignment="1">
      <alignment horizontal="left" vertical="center" wrapText="1"/>
    </xf>
    <xf numFmtId="4" fontId="13" fillId="0" borderId="1" xfId="1" applyNumberFormat="1" applyFont="1" applyFill="1" applyBorder="1"/>
    <xf numFmtId="0" fontId="4" fillId="0" borderId="1" xfId="1" quotePrefix="1" applyFont="1" applyFill="1" applyBorder="1" applyAlignment="1">
      <alignment horizontal="left" vertical="center" wrapText="1"/>
    </xf>
    <xf numFmtId="0" fontId="12" fillId="0" borderId="1" xfId="1" applyFont="1" applyFill="1" applyBorder="1" applyAlignment="1">
      <alignment horizontal="left" vertical="top" wrapText="1"/>
    </xf>
    <xf numFmtId="0" fontId="17" fillId="0" borderId="1" xfId="1" applyFont="1" applyFill="1" applyBorder="1" applyAlignment="1">
      <alignment wrapText="1"/>
    </xf>
    <xf numFmtId="0" fontId="26" fillId="0" borderId="1" xfId="0" applyFont="1" applyFill="1" applyBorder="1"/>
    <xf numFmtId="0" fontId="8" fillId="0" borderId="3" xfId="2" applyNumberFormat="1" applyFont="1" applyFill="1" applyBorder="1" applyAlignment="1">
      <alignment horizontal="center" vertical="center"/>
    </xf>
    <xf numFmtId="4" fontId="10" fillId="0" borderId="5" xfId="1" applyNumberFormat="1" applyFont="1" applyFill="1" applyBorder="1" applyAlignment="1">
      <alignment vertical="center"/>
    </xf>
    <xf numFmtId="0" fontId="11" fillId="0" borderId="1" xfId="1" applyFont="1" applyFill="1" applyBorder="1" applyAlignment="1">
      <alignment horizontal="center" vertical="top" wrapText="1"/>
    </xf>
    <xf numFmtId="4" fontId="13" fillId="0" borderId="1" xfId="1" applyNumberFormat="1" applyFont="1" applyFill="1" applyBorder="1" applyAlignment="1">
      <alignment vertical="center"/>
    </xf>
    <xf numFmtId="2" fontId="25" fillId="0" borderId="1" xfId="1" applyNumberFormat="1" applyFont="1" applyFill="1" applyBorder="1" applyAlignment="1">
      <alignment vertical="center"/>
    </xf>
    <xf numFmtId="4" fontId="25" fillId="0" borderId="1" xfId="1" applyNumberFormat="1" applyFont="1" applyFill="1" applyBorder="1"/>
    <xf numFmtId="49" fontId="24" fillId="0" borderId="6" xfId="0" applyNumberFormat="1" applyFont="1" applyFill="1" applyBorder="1" applyAlignment="1">
      <alignment horizontal="center" vertical="center" wrapText="1"/>
    </xf>
    <xf numFmtId="0" fontId="6" fillId="0" borderId="3" xfId="1" applyFont="1" applyFill="1" applyBorder="1" applyAlignment="1">
      <alignment horizontal="left" vertical="center" wrapText="1"/>
    </xf>
    <xf numFmtId="0" fontId="6" fillId="0" borderId="4" xfId="1" applyFont="1" applyFill="1" applyBorder="1" applyAlignment="1">
      <alignment horizontal="left" vertical="center" wrapText="1"/>
    </xf>
    <xf numFmtId="0" fontId="6" fillId="0" borderId="5" xfId="1" applyFont="1" applyFill="1" applyBorder="1" applyAlignment="1">
      <alignment horizontal="left" vertical="center" wrapText="1"/>
    </xf>
    <xf numFmtId="0" fontId="5" fillId="0" borderId="0" xfId="1" applyFont="1" applyFill="1" applyAlignment="1">
      <alignment horizontal="right"/>
    </xf>
    <xf numFmtId="0" fontId="0" fillId="0" borderId="0" xfId="0" applyFill="1"/>
    <xf numFmtId="0" fontId="0" fillId="0" borderId="0" xfId="0" applyFill="1" applyAlignment="1">
      <alignment wrapText="1"/>
    </xf>
    <xf numFmtId="0" fontId="8" fillId="2" borderId="1" xfId="2" applyNumberFormat="1" applyFont="1" applyFill="1" applyBorder="1" applyAlignment="1">
      <alignment horizontal="center" vertical="center"/>
    </xf>
    <xf numFmtId="0" fontId="4" fillId="2" borderId="1" xfId="1" applyFont="1" applyFill="1" applyBorder="1" applyAlignment="1">
      <alignment horizontal="left" vertical="top" wrapText="1"/>
    </xf>
    <xf numFmtId="4" fontId="10" fillId="2" borderId="1" xfId="1" applyNumberFormat="1" applyFont="1" applyFill="1" applyBorder="1" applyAlignment="1">
      <alignment vertical="center"/>
    </xf>
    <xf numFmtId="4" fontId="10" fillId="2" borderId="1" xfId="1" applyNumberFormat="1" applyFont="1" applyFill="1" applyBorder="1"/>
    <xf numFmtId="4" fontId="15" fillId="2" borderId="1" xfId="1" applyNumberFormat="1" applyFont="1" applyFill="1" applyBorder="1"/>
    <xf numFmtId="0" fontId="17" fillId="0" borderId="1" xfId="1" applyFont="1" applyFill="1" applyBorder="1" applyAlignment="1">
      <alignment horizontal="left" vertical="center" wrapText="1"/>
    </xf>
    <xf numFmtId="0" fontId="7" fillId="0" borderId="1" xfId="1" applyFont="1" applyFill="1" applyBorder="1" applyAlignment="1">
      <alignment horizontal="left" vertical="center" wrapText="1"/>
    </xf>
  </cellXfs>
  <cellStyles count="6">
    <cellStyle name="Comma 2" xfId="3"/>
    <cellStyle name="Excel Built-in Explanatory Text" xfId="5"/>
    <cellStyle name="Normal" xfId="0" builtinId="0"/>
    <cellStyle name="Normal 2" xfId="1"/>
    <cellStyle name="Normal 2 2" xfId="2"/>
    <cellStyle name="Normal 3"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xdr:colOff>
          <xdr:row>3</xdr:row>
          <xdr:rowOff>171450</xdr:rowOff>
        </xdr:from>
        <xdr:to>
          <xdr:col>4</xdr:col>
          <xdr:colOff>542925</xdr:colOff>
          <xdr:row>13</xdr:row>
          <xdr:rowOff>129942</xdr:rowOff>
        </xdr:to>
        <xdr:sp macro="" textlink="">
          <xdr:nvSpPr>
            <xdr:cNvPr id="1025" name="Object 1"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package" Target="../embeddings/Microsoft_Word_Document1.docx"/></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789"/>
  <sheetViews>
    <sheetView tabSelected="1" topLeftCell="A23" zoomScaleNormal="100" workbookViewId="0">
      <selection activeCell="B29" sqref="B29"/>
    </sheetView>
  </sheetViews>
  <sheetFormatPr defaultRowHeight="15" x14ac:dyDescent="0.25"/>
  <cols>
    <col min="1" max="1" width="7.42578125" style="62" customWidth="1"/>
    <col min="2" max="2" width="62.7109375" style="62" customWidth="1"/>
    <col min="3" max="3" width="9" style="1" customWidth="1"/>
    <col min="4" max="4" width="6.140625" style="1" customWidth="1"/>
    <col min="5" max="5" width="9.140625" style="1" customWidth="1"/>
    <col min="6" max="16384" width="9.140625" style="2"/>
  </cols>
  <sheetData>
    <row r="1" spans="1:5" x14ac:dyDescent="0.25">
      <c r="A1" s="1"/>
      <c r="B1" s="87" t="s">
        <v>757</v>
      </c>
      <c r="C1" s="87"/>
      <c r="D1" s="87"/>
      <c r="E1" s="2"/>
    </row>
    <row r="2" spans="1:5" x14ac:dyDescent="0.25">
      <c r="A2" s="1"/>
      <c r="B2" s="87" t="s">
        <v>749</v>
      </c>
      <c r="C2" s="87"/>
      <c r="D2" s="87"/>
      <c r="E2" s="2"/>
    </row>
    <row r="3" spans="1:5" x14ac:dyDescent="0.25">
      <c r="A3" s="1"/>
      <c r="B3" s="87" t="s">
        <v>606</v>
      </c>
      <c r="C3" s="87"/>
      <c r="D3" s="87"/>
      <c r="E3" s="2"/>
    </row>
    <row r="4" spans="1:5" x14ac:dyDescent="0.25">
      <c r="A4" s="3" t="s">
        <v>361</v>
      </c>
      <c r="B4" s="4"/>
      <c r="C4" s="2"/>
      <c r="D4" s="2"/>
      <c r="E4" s="2"/>
    </row>
    <row r="5" spans="1:5" x14ac:dyDescent="0.25">
      <c r="A5" s="3"/>
      <c r="B5" s="4"/>
      <c r="C5" s="2"/>
      <c r="D5" s="2"/>
      <c r="E5" s="2"/>
    </row>
    <row r="6" spans="1:5" x14ac:dyDescent="0.25">
      <c r="A6" s="3"/>
      <c r="B6" s="4"/>
      <c r="C6" s="2"/>
      <c r="D6" s="2"/>
      <c r="E6" s="2"/>
    </row>
    <row r="7" spans="1:5" x14ac:dyDescent="0.25">
      <c r="A7" s="3"/>
      <c r="B7" s="4"/>
      <c r="C7" s="2"/>
      <c r="D7" s="2"/>
      <c r="E7" s="2"/>
    </row>
    <row r="8" spans="1:5" ht="28.5" customHeight="1" x14ac:dyDescent="0.25">
      <c r="A8" s="3"/>
      <c r="B8" s="4"/>
      <c r="C8" s="2"/>
      <c r="D8" s="2"/>
      <c r="E8" s="2"/>
    </row>
    <row r="9" spans="1:5" x14ac:dyDescent="0.25">
      <c r="A9" s="5"/>
      <c r="B9" s="5"/>
      <c r="C9" s="6"/>
      <c r="D9" s="2"/>
      <c r="E9" s="2"/>
    </row>
    <row r="10" spans="1:5" ht="30.75" customHeight="1" x14ac:dyDescent="0.25">
      <c r="A10" s="5"/>
      <c r="B10" s="5"/>
      <c r="C10" s="6"/>
      <c r="D10" s="2"/>
      <c r="E10" s="2"/>
    </row>
    <row r="11" spans="1:5" ht="34.5" customHeight="1" x14ac:dyDescent="0.25">
      <c r="A11" s="5"/>
      <c r="B11" s="5"/>
      <c r="C11" s="5"/>
      <c r="D11" s="5"/>
      <c r="E11" s="2"/>
    </row>
    <row r="12" spans="1:5" ht="9.75" customHeight="1" x14ac:dyDescent="0.25">
      <c r="A12" s="3" t="s">
        <v>362</v>
      </c>
      <c r="B12" s="4"/>
      <c r="C12" s="2"/>
      <c r="D12" s="2"/>
      <c r="E12" s="2"/>
    </row>
    <row r="13" spans="1:5" ht="12" hidden="1" customHeight="1" x14ac:dyDescent="0.25">
      <c r="A13" s="3"/>
      <c r="B13" s="4"/>
      <c r="C13" s="2"/>
      <c r="D13" s="2"/>
      <c r="E13" s="2"/>
    </row>
    <row r="14" spans="1:5" ht="24.75" customHeight="1" x14ac:dyDescent="0.25">
      <c r="A14" s="7" t="s">
        <v>423</v>
      </c>
      <c r="B14" s="4"/>
      <c r="C14" s="2"/>
      <c r="D14" s="2"/>
      <c r="E14" s="2"/>
    </row>
    <row r="15" spans="1:5" x14ac:dyDescent="0.25">
      <c r="A15" s="8" t="s">
        <v>578</v>
      </c>
      <c r="B15" s="4"/>
      <c r="C15" s="2"/>
      <c r="D15" s="2"/>
      <c r="E15" s="2"/>
    </row>
    <row r="16" spans="1:5" s="4" customFormat="1" x14ac:dyDescent="0.25">
      <c r="A16" s="8" t="s">
        <v>433</v>
      </c>
    </row>
    <row r="17" spans="1:4" s="4" customFormat="1" x14ac:dyDescent="0.25">
      <c r="A17" s="8" t="s">
        <v>579</v>
      </c>
    </row>
    <row r="18" spans="1:4" s="4" customFormat="1" x14ac:dyDescent="0.25">
      <c r="A18" s="8" t="s">
        <v>580</v>
      </c>
    </row>
    <row r="19" spans="1:4" s="4" customFormat="1" x14ac:dyDescent="0.25">
      <c r="A19" s="8" t="s">
        <v>713</v>
      </c>
    </row>
    <row r="20" spans="1:4" s="4" customFormat="1" x14ac:dyDescent="0.25">
      <c r="A20" s="8" t="s">
        <v>581</v>
      </c>
    </row>
    <row r="21" spans="1:4" s="4" customFormat="1" x14ac:dyDescent="0.25">
      <c r="A21" s="8" t="s">
        <v>628</v>
      </c>
    </row>
    <row r="22" spans="1:4" s="4" customFormat="1" x14ac:dyDescent="0.25">
      <c r="A22" s="7" t="s">
        <v>424</v>
      </c>
    </row>
    <row r="23" spans="1:4" s="4" customFormat="1" x14ac:dyDescent="0.25">
      <c r="A23" s="8" t="s">
        <v>629</v>
      </c>
    </row>
    <row r="24" spans="1:4" s="4" customFormat="1" x14ac:dyDescent="0.25">
      <c r="A24" s="8" t="s">
        <v>630</v>
      </c>
    </row>
    <row r="25" spans="1:4" s="4" customFormat="1" x14ac:dyDescent="0.25">
      <c r="A25" s="8" t="s">
        <v>714</v>
      </c>
    </row>
    <row r="26" spans="1:4" s="4" customFormat="1" x14ac:dyDescent="0.25">
      <c r="A26" s="8" t="s">
        <v>577</v>
      </c>
    </row>
    <row r="27" spans="1:4" s="4" customFormat="1" x14ac:dyDescent="0.25">
      <c r="A27" s="8" t="s">
        <v>434</v>
      </c>
    </row>
    <row r="28" spans="1:4" s="9" customFormat="1" x14ac:dyDescent="0.25">
      <c r="A28" s="8" t="s">
        <v>715</v>
      </c>
      <c r="B28" s="4"/>
      <c r="C28" s="2"/>
      <c r="D28" s="2"/>
    </row>
    <row r="29" spans="1:4" s="9" customFormat="1" x14ac:dyDescent="0.25">
      <c r="A29" s="8" t="s">
        <v>631</v>
      </c>
      <c r="B29" s="4"/>
      <c r="C29" s="2"/>
      <c r="D29" s="2"/>
    </row>
    <row r="30" spans="1:4" s="9" customFormat="1" x14ac:dyDescent="0.25">
      <c r="A30" s="8" t="s">
        <v>632</v>
      </c>
      <c r="B30" s="4"/>
      <c r="C30" s="2"/>
      <c r="D30" s="2"/>
    </row>
    <row r="31" spans="1:4" s="9" customFormat="1" x14ac:dyDescent="0.25">
      <c r="A31" s="8" t="s">
        <v>633</v>
      </c>
      <c r="B31" s="4"/>
      <c r="C31" s="2"/>
      <c r="D31" s="2"/>
    </row>
    <row r="32" spans="1:4" s="9" customFormat="1" x14ac:dyDescent="0.25">
      <c r="A32" s="8" t="s">
        <v>634</v>
      </c>
      <c r="B32" s="4"/>
      <c r="C32" s="2"/>
      <c r="D32" s="2"/>
    </row>
    <row r="33" spans="1:5" s="9" customFormat="1" x14ac:dyDescent="0.25">
      <c r="A33" s="8" t="s">
        <v>635</v>
      </c>
      <c r="B33" s="4"/>
      <c r="C33" s="2"/>
      <c r="D33" s="2"/>
    </row>
    <row r="34" spans="1:5" s="9" customFormat="1" x14ac:dyDescent="0.25">
      <c r="A34" s="10" t="s">
        <v>636</v>
      </c>
      <c r="B34" s="4"/>
      <c r="C34" s="2"/>
      <c r="D34" s="2"/>
    </row>
    <row r="35" spans="1:5" s="9" customFormat="1" x14ac:dyDescent="0.25">
      <c r="A35" s="10" t="s">
        <v>637</v>
      </c>
      <c r="B35" s="4"/>
      <c r="C35" s="2"/>
      <c r="D35" s="2"/>
    </row>
    <row r="36" spans="1:5" s="9" customFormat="1" x14ac:dyDescent="0.25">
      <c r="A36" s="10" t="s">
        <v>638</v>
      </c>
      <c r="B36" s="4"/>
      <c r="C36" s="2"/>
      <c r="D36" s="2"/>
    </row>
    <row r="37" spans="1:5" s="9" customFormat="1" x14ac:dyDescent="0.25">
      <c r="A37" s="7" t="s">
        <v>425</v>
      </c>
      <c r="B37" s="4"/>
      <c r="C37" s="2"/>
      <c r="D37" s="2"/>
    </row>
    <row r="38" spans="1:5" s="9" customFormat="1" x14ac:dyDescent="0.25">
      <c r="A38" s="8" t="s">
        <v>639</v>
      </c>
      <c r="B38" s="4"/>
      <c r="C38" s="2"/>
      <c r="D38" s="2"/>
    </row>
    <row r="39" spans="1:5" s="9" customFormat="1" x14ac:dyDescent="0.25">
      <c r="A39" s="8" t="s">
        <v>640</v>
      </c>
      <c r="B39" s="4"/>
      <c r="C39" s="2"/>
      <c r="D39" s="2"/>
    </row>
    <row r="40" spans="1:5" s="9" customFormat="1" x14ac:dyDescent="0.25">
      <c r="A40" s="8" t="s">
        <v>758</v>
      </c>
      <c r="B40" s="4"/>
      <c r="C40" s="2"/>
      <c r="D40" s="2"/>
    </row>
    <row r="41" spans="1:5" s="9" customFormat="1" x14ac:dyDescent="0.25">
      <c r="A41" s="8" t="s">
        <v>641</v>
      </c>
      <c r="B41" s="4"/>
      <c r="C41" s="2"/>
      <c r="D41" s="2"/>
    </row>
    <row r="42" spans="1:5" s="9" customFormat="1" x14ac:dyDescent="0.25">
      <c r="A42" s="8" t="s">
        <v>642</v>
      </c>
      <c r="B42" s="4"/>
      <c r="C42" s="2"/>
      <c r="D42" s="2"/>
    </row>
    <row r="43" spans="1:5" s="9" customFormat="1" x14ac:dyDescent="0.25">
      <c r="A43" s="8" t="s">
        <v>643</v>
      </c>
      <c r="B43" s="4"/>
      <c r="C43" s="2"/>
      <c r="D43" s="2"/>
    </row>
    <row r="44" spans="1:5" s="9" customFormat="1" x14ac:dyDescent="0.25">
      <c r="A44" s="8" t="s">
        <v>759</v>
      </c>
      <c r="B44" s="4"/>
      <c r="C44" s="2"/>
      <c r="D44" s="2"/>
    </row>
    <row r="45" spans="1:5" s="9" customFormat="1" x14ac:dyDescent="0.25">
      <c r="A45" s="8" t="s">
        <v>716</v>
      </c>
      <c r="B45" s="4"/>
      <c r="C45" s="2"/>
      <c r="D45" s="2"/>
    </row>
    <row r="46" spans="1:5" s="9" customFormat="1" x14ac:dyDescent="0.25">
      <c r="A46" s="8" t="s">
        <v>644</v>
      </c>
      <c r="B46" s="4"/>
      <c r="C46" s="2"/>
      <c r="D46" s="2"/>
    </row>
    <row r="47" spans="1:5" x14ac:dyDescent="0.25">
      <c r="A47" s="7" t="s">
        <v>760</v>
      </c>
      <c r="B47" s="4"/>
      <c r="C47" s="2"/>
      <c r="D47" s="2"/>
      <c r="E47" s="2"/>
    </row>
    <row r="48" spans="1:5" x14ac:dyDescent="0.25">
      <c r="A48" s="7" t="s">
        <v>645</v>
      </c>
      <c r="B48" s="4"/>
      <c r="C48" s="2"/>
      <c r="D48" s="2"/>
      <c r="E48" s="2"/>
    </row>
    <row r="49" spans="1:5" x14ac:dyDescent="0.25">
      <c r="A49" s="7" t="s">
        <v>646</v>
      </c>
      <c r="B49" s="4"/>
      <c r="C49" s="2"/>
      <c r="D49" s="2"/>
      <c r="E49" s="2"/>
    </row>
    <row r="50" spans="1:5" x14ac:dyDescent="0.25">
      <c r="A50" s="7" t="s">
        <v>647</v>
      </c>
      <c r="B50" s="4"/>
      <c r="C50" s="2"/>
      <c r="D50" s="2"/>
      <c r="E50" s="2"/>
    </row>
    <row r="51" spans="1:5" x14ac:dyDescent="0.25">
      <c r="A51" s="7" t="s">
        <v>761</v>
      </c>
      <c r="B51" s="4"/>
      <c r="C51" s="2"/>
      <c r="D51" s="2"/>
      <c r="E51" s="2"/>
    </row>
    <row r="52" spans="1:5" x14ac:dyDescent="0.25">
      <c r="A52" s="7" t="s">
        <v>762</v>
      </c>
      <c r="B52" s="4"/>
      <c r="C52" s="2"/>
      <c r="D52" s="2"/>
      <c r="E52" s="2"/>
    </row>
    <row r="53" spans="1:5" x14ac:dyDescent="0.25">
      <c r="A53" s="7" t="s">
        <v>763</v>
      </c>
      <c r="B53" s="4"/>
      <c r="C53" s="2"/>
      <c r="D53" s="2"/>
      <c r="E53" s="2"/>
    </row>
    <row r="54" spans="1:5" ht="31.5" customHeight="1" x14ac:dyDescent="0.25">
      <c r="A54" s="83" t="s">
        <v>613</v>
      </c>
      <c r="B54" s="83"/>
      <c r="C54" s="83"/>
      <c r="D54" s="83"/>
      <c r="E54" s="83"/>
    </row>
    <row r="55" spans="1:5" ht="12" customHeight="1" x14ac:dyDescent="0.25">
      <c r="A55" s="69"/>
      <c r="B55" s="69"/>
      <c r="C55" s="69"/>
      <c r="D55" s="69"/>
      <c r="E55" s="69"/>
    </row>
    <row r="56" spans="1:5" s="13" customFormat="1" ht="2.25" customHeight="1" x14ac:dyDescent="0.25">
      <c r="A56" s="7"/>
      <c r="B56" s="4"/>
      <c r="C56" s="2"/>
      <c r="D56" s="2"/>
      <c r="E56" s="2"/>
    </row>
    <row r="57" spans="1:5" s="17" customFormat="1" ht="42" customHeight="1" x14ac:dyDescent="0.25">
      <c r="A57" s="11" t="s">
        <v>0</v>
      </c>
      <c r="B57" s="11" t="s">
        <v>1</v>
      </c>
      <c r="C57" s="11" t="s">
        <v>472</v>
      </c>
      <c r="D57" s="12" t="s">
        <v>739</v>
      </c>
      <c r="E57" s="12" t="s">
        <v>473</v>
      </c>
    </row>
    <row r="58" spans="1:5" s="17" customFormat="1" ht="18.75" customHeight="1" x14ac:dyDescent="0.25">
      <c r="A58" s="14"/>
      <c r="B58" s="15" t="s">
        <v>382</v>
      </c>
      <c r="C58" s="16"/>
      <c r="D58" s="16"/>
      <c r="E58" s="16"/>
    </row>
    <row r="59" spans="1:5" s="1" customFormat="1" ht="16.5" customHeight="1" x14ac:dyDescent="0.25">
      <c r="A59" s="18"/>
      <c r="B59" s="19" t="s">
        <v>383</v>
      </c>
      <c r="C59" s="16"/>
      <c r="D59" s="16"/>
      <c r="E59" s="16"/>
    </row>
    <row r="60" spans="1:5" s="1" customFormat="1" ht="16.5" customHeight="1" x14ac:dyDescent="0.25">
      <c r="A60" s="20">
        <v>10103</v>
      </c>
      <c r="B60" s="21" t="s">
        <v>2</v>
      </c>
      <c r="C60" s="22">
        <v>10</v>
      </c>
      <c r="D60" s="22">
        <v>0</v>
      </c>
      <c r="E60" s="50">
        <f>C60+D60</f>
        <v>10</v>
      </c>
    </row>
    <row r="61" spans="1:5" s="1" customFormat="1" ht="16.5" customHeight="1" x14ac:dyDescent="0.25">
      <c r="A61" s="20">
        <v>10104</v>
      </c>
      <c r="B61" s="21" t="s">
        <v>737</v>
      </c>
      <c r="C61" s="22">
        <v>15</v>
      </c>
      <c r="D61" s="22">
        <v>0</v>
      </c>
      <c r="E61" s="50">
        <f t="shared" ref="E61:E125" si="0">C61+D61</f>
        <v>15</v>
      </c>
    </row>
    <row r="62" spans="1:5" s="1" customFormat="1" ht="16.5" customHeight="1" x14ac:dyDescent="0.25">
      <c r="A62" s="20">
        <v>10105</v>
      </c>
      <c r="B62" s="21" t="s">
        <v>3</v>
      </c>
      <c r="C62" s="22">
        <v>35</v>
      </c>
      <c r="D62" s="22">
        <v>0</v>
      </c>
      <c r="E62" s="50">
        <f t="shared" si="0"/>
        <v>35</v>
      </c>
    </row>
    <row r="63" spans="1:5" s="1" customFormat="1" ht="16.5" customHeight="1" x14ac:dyDescent="0.25">
      <c r="A63" s="20">
        <v>10106</v>
      </c>
      <c r="B63" s="21" t="s">
        <v>4</v>
      </c>
      <c r="C63" s="22">
        <v>5</v>
      </c>
      <c r="D63" s="22">
        <v>0</v>
      </c>
      <c r="E63" s="50">
        <f t="shared" si="0"/>
        <v>5</v>
      </c>
    </row>
    <row r="64" spans="1:5" s="1" customFormat="1" ht="16.5" customHeight="1" x14ac:dyDescent="0.25">
      <c r="A64" s="20">
        <v>10107</v>
      </c>
      <c r="B64" s="21" t="s">
        <v>5</v>
      </c>
      <c r="C64" s="22">
        <v>35</v>
      </c>
      <c r="D64" s="22">
        <v>0</v>
      </c>
      <c r="E64" s="50">
        <f t="shared" si="0"/>
        <v>35</v>
      </c>
    </row>
    <row r="65" spans="1:5" s="17" customFormat="1" ht="17.25" customHeight="1" x14ac:dyDescent="0.25">
      <c r="A65" s="20">
        <v>10109</v>
      </c>
      <c r="B65" s="21" t="s">
        <v>602</v>
      </c>
      <c r="C65" s="22">
        <v>8</v>
      </c>
      <c r="D65" s="22">
        <v>0</v>
      </c>
      <c r="E65" s="50">
        <f t="shared" si="0"/>
        <v>8</v>
      </c>
    </row>
    <row r="66" spans="1:5" s="1" customFormat="1" ht="16.5" customHeight="1" x14ac:dyDescent="0.25">
      <c r="A66" s="24"/>
      <c r="B66" s="25" t="s">
        <v>384</v>
      </c>
      <c r="C66" s="16"/>
      <c r="D66" s="22"/>
      <c r="E66" s="50"/>
    </row>
    <row r="67" spans="1:5" s="1" customFormat="1" ht="16.5" customHeight="1" x14ac:dyDescent="0.25">
      <c r="A67" s="20">
        <v>10211</v>
      </c>
      <c r="B67" s="21" t="s">
        <v>6</v>
      </c>
      <c r="C67" s="22">
        <v>25</v>
      </c>
      <c r="D67" s="22">
        <v>0</v>
      </c>
      <c r="E67" s="50">
        <f t="shared" si="0"/>
        <v>25</v>
      </c>
    </row>
    <row r="68" spans="1:5" s="1" customFormat="1" ht="16.5" customHeight="1" x14ac:dyDescent="0.25">
      <c r="A68" s="20">
        <v>10203</v>
      </c>
      <c r="B68" s="21" t="s">
        <v>448</v>
      </c>
      <c r="C68" s="22">
        <v>10</v>
      </c>
      <c r="D68" s="22">
        <v>0</v>
      </c>
      <c r="E68" s="50">
        <f t="shared" si="0"/>
        <v>10</v>
      </c>
    </row>
    <row r="69" spans="1:5" s="1" customFormat="1" ht="16.5" customHeight="1" x14ac:dyDescent="0.25">
      <c r="A69" s="20">
        <v>10204</v>
      </c>
      <c r="B69" s="21" t="s">
        <v>7</v>
      </c>
      <c r="C69" s="22">
        <v>25</v>
      </c>
      <c r="D69" s="22">
        <v>0</v>
      </c>
      <c r="E69" s="50">
        <f t="shared" si="0"/>
        <v>25</v>
      </c>
    </row>
    <row r="70" spans="1:5" s="63" customFormat="1" ht="16.5" customHeight="1" x14ac:dyDescent="0.25">
      <c r="A70" s="20">
        <v>10205</v>
      </c>
      <c r="B70" s="21" t="s">
        <v>449</v>
      </c>
      <c r="C70" s="22">
        <v>25</v>
      </c>
      <c r="D70" s="22">
        <v>0</v>
      </c>
      <c r="E70" s="50">
        <f t="shared" si="0"/>
        <v>25</v>
      </c>
    </row>
    <row r="71" spans="1:5" s="63" customFormat="1" ht="16.5" customHeight="1" x14ac:dyDescent="0.25">
      <c r="A71" s="70">
        <v>10207</v>
      </c>
      <c r="B71" s="71" t="s">
        <v>488</v>
      </c>
      <c r="C71" s="72">
        <v>40</v>
      </c>
      <c r="D71" s="22">
        <v>0</v>
      </c>
      <c r="E71" s="50">
        <f t="shared" si="0"/>
        <v>40</v>
      </c>
    </row>
    <row r="72" spans="1:5" s="1" customFormat="1" ht="16.5" customHeight="1" x14ac:dyDescent="0.25">
      <c r="A72" s="70">
        <v>10216</v>
      </c>
      <c r="B72" s="71" t="s">
        <v>489</v>
      </c>
      <c r="C72" s="72">
        <v>40</v>
      </c>
      <c r="D72" s="22">
        <v>0</v>
      </c>
      <c r="E72" s="50">
        <f t="shared" si="0"/>
        <v>40</v>
      </c>
    </row>
    <row r="73" spans="1:5" s="1" customFormat="1" ht="16.5" customHeight="1" x14ac:dyDescent="0.25">
      <c r="A73" s="20">
        <v>10210</v>
      </c>
      <c r="B73" s="21" t="s">
        <v>8</v>
      </c>
      <c r="C73" s="22">
        <v>40</v>
      </c>
      <c r="D73" s="22">
        <v>0</v>
      </c>
      <c r="E73" s="50">
        <f t="shared" si="0"/>
        <v>40</v>
      </c>
    </row>
    <row r="74" spans="1:5" s="1" customFormat="1" ht="16.5" customHeight="1" x14ac:dyDescent="0.25">
      <c r="A74" s="20">
        <v>10213</v>
      </c>
      <c r="B74" s="23" t="s">
        <v>450</v>
      </c>
      <c r="C74" s="22">
        <v>25</v>
      </c>
      <c r="D74" s="22">
        <v>0</v>
      </c>
      <c r="E74" s="50">
        <f t="shared" si="0"/>
        <v>25</v>
      </c>
    </row>
    <row r="75" spans="1:5" s="1" customFormat="1" ht="16.5" customHeight="1" x14ac:dyDescent="0.25">
      <c r="A75" s="20">
        <v>10214</v>
      </c>
      <c r="B75" s="23" t="s">
        <v>451</v>
      </c>
      <c r="C75" s="22">
        <v>40</v>
      </c>
      <c r="D75" s="22">
        <v>0</v>
      </c>
      <c r="E75" s="50">
        <f t="shared" si="0"/>
        <v>40</v>
      </c>
    </row>
    <row r="76" spans="1:5" s="26" customFormat="1" ht="18" customHeight="1" x14ac:dyDescent="0.25">
      <c r="A76" s="20">
        <v>10215</v>
      </c>
      <c r="B76" s="23" t="s">
        <v>452</v>
      </c>
      <c r="C76" s="22">
        <v>20</v>
      </c>
      <c r="D76" s="22">
        <v>0</v>
      </c>
      <c r="E76" s="50">
        <f t="shared" si="0"/>
        <v>20</v>
      </c>
    </row>
    <row r="77" spans="1:5" s="1" customFormat="1" ht="14.25" customHeight="1" x14ac:dyDescent="0.25">
      <c r="A77" s="20">
        <v>10217</v>
      </c>
      <c r="B77" s="30" t="s">
        <v>740</v>
      </c>
      <c r="C77" s="31">
        <v>25</v>
      </c>
      <c r="D77" s="22">
        <v>0</v>
      </c>
      <c r="E77" s="50">
        <f t="shared" ref="E77" si="1">C77+D77</f>
        <v>25</v>
      </c>
    </row>
    <row r="78" spans="1:5" s="1" customFormat="1" ht="27.75" customHeight="1" x14ac:dyDescent="0.25">
      <c r="A78" s="24"/>
      <c r="B78" s="25" t="s">
        <v>385</v>
      </c>
      <c r="C78" s="16"/>
      <c r="D78" s="22"/>
      <c r="E78" s="50"/>
    </row>
    <row r="79" spans="1:5" s="26" customFormat="1" ht="26.25" customHeight="1" x14ac:dyDescent="0.25">
      <c r="A79" s="27">
        <v>10301</v>
      </c>
      <c r="B79" s="21" t="s">
        <v>9</v>
      </c>
      <c r="C79" s="22">
        <v>15</v>
      </c>
      <c r="D79" s="22">
        <v>0</v>
      </c>
      <c r="E79" s="50">
        <f t="shared" si="0"/>
        <v>15</v>
      </c>
    </row>
    <row r="80" spans="1:5" s="1" customFormat="1" ht="22.5" customHeight="1" x14ac:dyDescent="0.25">
      <c r="A80" s="27">
        <v>10302</v>
      </c>
      <c r="B80" s="21" t="s">
        <v>10</v>
      </c>
      <c r="C80" s="22">
        <v>50</v>
      </c>
      <c r="D80" s="22">
        <v>0</v>
      </c>
      <c r="E80" s="50">
        <f t="shared" si="0"/>
        <v>50</v>
      </c>
    </row>
    <row r="81" spans="1:5" s="1" customFormat="1" ht="18.75" customHeight="1" x14ac:dyDescent="0.25">
      <c r="A81" s="24"/>
      <c r="B81" s="25" t="s">
        <v>386</v>
      </c>
      <c r="C81" s="16"/>
      <c r="D81" s="22"/>
      <c r="E81" s="50"/>
    </row>
    <row r="82" spans="1:5" s="1" customFormat="1" ht="14.25" customHeight="1" x14ac:dyDescent="0.25">
      <c r="A82" s="27">
        <v>10402</v>
      </c>
      <c r="B82" s="21" t="s">
        <v>20</v>
      </c>
      <c r="C82" s="22">
        <v>10</v>
      </c>
      <c r="D82" s="22">
        <v>0</v>
      </c>
      <c r="E82" s="50">
        <f t="shared" si="0"/>
        <v>10</v>
      </c>
    </row>
    <row r="83" spans="1:5" s="1" customFormat="1" ht="14.25" customHeight="1" x14ac:dyDescent="0.25">
      <c r="A83" s="27">
        <v>10403</v>
      </c>
      <c r="B83" s="21" t="s">
        <v>27</v>
      </c>
      <c r="C83" s="22">
        <v>15</v>
      </c>
      <c r="D83" s="22">
        <v>0</v>
      </c>
      <c r="E83" s="50">
        <f t="shared" si="0"/>
        <v>15</v>
      </c>
    </row>
    <row r="84" spans="1:5" s="1" customFormat="1" ht="14.25" customHeight="1" x14ac:dyDescent="0.25">
      <c r="A84" s="27">
        <v>10404</v>
      </c>
      <c r="B84" s="21" t="s">
        <v>28</v>
      </c>
      <c r="C84" s="22">
        <v>10</v>
      </c>
      <c r="D84" s="22">
        <v>0</v>
      </c>
      <c r="E84" s="50">
        <f t="shared" si="0"/>
        <v>10</v>
      </c>
    </row>
    <row r="85" spans="1:5" s="1" customFormat="1" ht="14.25" customHeight="1" x14ac:dyDescent="0.25">
      <c r="A85" s="27">
        <v>10405</v>
      </c>
      <c r="B85" s="21" t="s">
        <v>29</v>
      </c>
      <c r="C85" s="22">
        <v>10</v>
      </c>
      <c r="D85" s="22">
        <v>0</v>
      </c>
      <c r="E85" s="50">
        <f t="shared" si="0"/>
        <v>10</v>
      </c>
    </row>
    <row r="86" spans="1:5" s="1" customFormat="1" ht="14.25" customHeight="1" x14ac:dyDescent="0.25">
      <c r="A86" s="27">
        <v>10406</v>
      </c>
      <c r="B86" s="21" t="s">
        <v>30</v>
      </c>
      <c r="C86" s="22">
        <v>10</v>
      </c>
      <c r="D86" s="22">
        <v>0</v>
      </c>
      <c r="E86" s="50">
        <f t="shared" si="0"/>
        <v>10</v>
      </c>
    </row>
    <row r="87" spans="1:5" s="1" customFormat="1" ht="14.25" customHeight="1" x14ac:dyDescent="0.25">
      <c r="A87" s="27">
        <v>10407</v>
      </c>
      <c r="B87" s="21" t="s">
        <v>31</v>
      </c>
      <c r="C87" s="22">
        <v>10</v>
      </c>
      <c r="D87" s="22">
        <v>0</v>
      </c>
      <c r="E87" s="50">
        <f t="shared" si="0"/>
        <v>10</v>
      </c>
    </row>
    <row r="88" spans="1:5" s="1" customFormat="1" ht="14.25" customHeight="1" x14ac:dyDescent="0.25">
      <c r="A88" s="27">
        <v>10409</v>
      </c>
      <c r="B88" s="21" t="s">
        <v>32</v>
      </c>
      <c r="C88" s="22">
        <v>10</v>
      </c>
      <c r="D88" s="22">
        <v>0</v>
      </c>
      <c r="E88" s="50">
        <f t="shared" si="0"/>
        <v>10</v>
      </c>
    </row>
    <row r="89" spans="1:5" s="1" customFormat="1" ht="14.25" customHeight="1" x14ac:dyDescent="0.25">
      <c r="A89" s="27">
        <v>10410</v>
      </c>
      <c r="B89" s="21" t="s">
        <v>33</v>
      </c>
      <c r="C89" s="22">
        <v>10</v>
      </c>
      <c r="D89" s="22">
        <v>0</v>
      </c>
      <c r="E89" s="50">
        <f t="shared" si="0"/>
        <v>10</v>
      </c>
    </row>
    <row r="90" spans="1:5" s="1" customFormat="1" ht="14.25" customHeight="1" x14ac:dyDescent="0.25">
      <c r="A90" s="27">
        <v>10411</v>
      </c>
      <c r="B90" s="21" t="s">
        <v>11</v>
      </c>
      <c r="C90" s="22">
        <v>10</v>
      </c>
      <c r="D90" s="22">
        <v>0</v>
      </c>
      <c r="E90" s="50">
        <f t="shared" si="0"/>
        <v>10</v>
      </c>
    </row>
    <row r="91" spans="1:5" s="1" customFormat="1" ht="14.25" customHeight="1" x14ac:dyDescent="0.25">
      <c r="A91" s="27">
        <v>10412</v>
      </c>
      <c r="B91" s="21" t="s">
        <v>12</v>
      </c>
      <c r="C91" s="22">
        <v>10</v>
      </c>
      <c r="D91" s="22">
        <v>0</v>
      </c>
      <c r="E91" s="50">
        <f t="shared" si="0"/>
        <v>10</v>
      </c>
    </row>
    <row r="92" spans="1:5" s="1" customFormat="1" ht="14.25" customHeight="1" x14ac:dyDescent="0.25">
      <c r="A92" s="27">
        <v>10414</v>
      </c>
      <c r="B92" s="21" t="s">
        <v>13</v>
      </c>
      <c r="C92" s="22">
        <v>10</v>
      </c>
      <c r="D92" s="22">
        <v>0</v>
      </c>
      <c r="E92" s="50">
        <f t="shared" si="0"/>
        <v>10</v>
      </c>
    </row>
    <row r="93" spans="1:5" s="1" customFormat="1" ht="14.25" customHeight="1" x14ac:dyDescent="0.25">
      <c r="A93" s="27">
        <v>10415</v>
      </c>
      <c r="B93" s="21" t="s">
        <v>14</v>
      </c>
      <c r="C93" s="22">
        <v>10</v>
      </c>
      <c r="D93" s="22">
        <v>0</v>
      </c>
      <c r="E93" s="50">
        <f t="shared" si="0"/>
        <v>10</v>
      </c>
    </row>
    <row r="94" spans="1:5" s="1" customFormat="1" ht="14.25" customHeight="1" x14ac:dyDescent="0.25">
      <c r="A94" s="27">
        <v>10416</v>
      </c>
      <c r="B94" s="21" t="s">
        <v>15</v>
      </c>
      <c r="C94" s="22">
        <v>15</v>
      </c>
      <c r="D94" s="22">
        <v>0</v>
      </c>
      <c r="E94" s="50">
        <f t="shared" si="0"/>
        <v>15</v>
      </c>
    </row>
    <row r="95" spans="1:5" s="1" customFormat="1" ht="14.25" customHeight="1" x14ac:dyDescent="0.25">
      <c r="A95" s="27">
        <v>10417</v>
      </c>
      <c r="B95" s="21" t="s">
        <v>16</v>
      </c>
      <c r="C95" s="22">
        <v>10</v>
      </c>
      <c r="D95" s="22">
        <v>0</v>
      </c>
      <c r="E95" s="50">
        <f t="shared" si="0"/>
        <v>10</v>
      </c>
    </row>
    <row r="96" spans="1:5" s="1" customFormat="1" ht="14.25" customHeight="1" x14ac:dyDescent="0.25">
      <c r="A96" s="27">
        <v>10418</v>
      </c>
      <c r="B96" s="21" t="s">
        <v>17</v>
      </c>
      <c r="C96" s="22">
        <v>10</v>
      </c>
      <c r="D96" s="22">
        <v>0</v>
      </c>
      <c r="E96" s="50">
        <f t="shared" si="0"/>
        <v>10</v>
      </c>
    </row>
    <row r="97" spans="1:5" s="1" customFormat="1" ht="14.25" customHeight="1" x14ac:dyDescent="0.25">
      <c r="A97" s="27">
        <v>10419</v>
      </c>
      <c r="B97" s="21" t="s">
        <v>18</v>
      </c>
      <c r="C97" s="22">
        <v>10</v>
      </c>
      <c r="D97" s="22">
        <v>0</v>
      </c>
      <c r="E97" s="50">
        <f t="shared" si="0"/>
        <v>10</v>
      </c>
    </row>
    <row r="98" spans="1:5" s="1" customFormat="1" ht="14.25" customHeight="1" x14ac:dyDescent="0.25">
      <c r="A98" s="27">
        <v>10420</v>
      </c>
      <c r="B98" s="21" t="s">
        <v>19</v>
      </c>
      <c r="C98" s="22">
        <v>10</v>
      </c>
      <c r="D98" s="22">
        <v>0</v>
      </c>
      <c r="E98" s="50">
        <f t="shared" si="0"/>
        <v>10</v>
      </c>
    </row>
    <row r="99" spans="1:5" s="1" customFormat="1" ht="12.75" customHeight="1" x14ac:dyDescent="0.25">
      <c r="A99" s="27">
        <v>10422</v>
      </c>
      <c r="B99" s="21" t="s">
        <v>21</v>
      </c>
      <c r="C99" s="22">
        <v>15</v>
      </c>
      <c r="D99" s="22">
        <v>0</v>
      </c>
      <c r="E99" s="50">
        <f t="shared" si="0"/>
        <v>15</v>
      </c>
    </row>
    <row r="100" spans="1:5" s="1" customFormat="1" ht="24.75" customHeight="1" x14ac:dyDescent="0.25">
      <c r="A100" s="27">
        <v>10423</v>
      </c>
      <c r="B100" s="21" t="s">
        <v>22</v>
      </c>
      <c r="C100" s="22">
        <v>25</v>
      </c>
      <c r="D100" s="22">
        <v>0</v>
      </c>
      <c r="E100" s="50">
        <f t="shared" si="0"/>
        <v>25</v>
      </c>
    </row>
    <row r="101" spans="1:5" s="1" customFormat="1" ht="25.5" customHeight="1" x14ac:dyDescent="0.25">
      <c r="A101" s="27">
        <v>10430</v>
      </c>
      <c r="B101" s="21" t="s">
        <v>440</v>
      </c>
      <c r="C101" s="22">
        <v>30</v>
      </c>
      <c r="D101" s="22">
        <v>0</v>
      </c>
      <c r="E101" s="50">
        <f t="shared" si="0"/>
        <v>30</v>
      </c>
    </row>
    <row r="102" spans="1:5" s="1" customFormat="1" ht="15.75" customHeight="1" x14ac:dyDescent="0.25">
      <c r="A102" s="27">
        <v>10425</v>
      </c>
      <c r="B102" s="21" t="s">
        <v>23</v>
      </c>
      <c r="C102" s="22">
        <v>15</v>
      </c>
      <c r="D102" s="22">
        <v>0</v>
      </c>
      <c r="E102" s="50">
        <f t="shared" si="0"/>
        <v>15</v>
      </c>
    </row>
    <row r="103" spans="1:5" s="1" customFormat="1" ht="25.5" customHeight="1" x14ac:dyDescent="0.25">
      <c r="A103" s="27">
        <v>10426</v>
      </c>
      <c r="B103" s="21" t="s">
        <v>24</v>
      </c>
      <c r="C103" s="22">
        <v>25</v>
      </c>
      <c r="D103" s="22">
        <v>0</v>
      </c>
      <c r="E103" s="50">
        <f t="shared" si="0"/>
        <v>25</v>
      </c>
    </row>
    <row r="104" spans="1:5" s="1" customFormat="1" ht="14.25" customHeight="1" x14ac:dyDescent="0.25">
      <c r="A104" s="27">
        <v>10427</v>
      </c>
      <c r="B104" s="21" t="s">
        <v>25</v>
      </c>
      <c r="C104" s="22">
        <v>15</v>
      </c>
      <c r="D104" s="22">
        <v>0</v>
      </c>
      <c r="E104" s="50">
        <f t="shared" si="0"/>
        <v>15</v>
      </c>
    </row>
    <row r="105" spans="1:5" s="1" customFormat="1" ht="13.5" customHeight="1" x14ac:dyDescent="0.25">
      <c r="A105" s="27">
        <v>10428</v>
      </c>
      <c r="B105" s="21" t="s">
        <v>26</v>
      </c>
      <c r="C105" s="22">
        <v>15</v>
      </c>
      <c r="D105" s="22">
        <v>0</v>
      </c>
      <c r="E105" s="50">
        <f t="shared" si="0"/>
        <v>15</v>
      </c>
    </row>
    <row r="106" spans="1:5" s="1" customFormat="1" ht="13.5" customHeight="1" x14ac:dyDescent="0.25">
      <c r="A106" s="27">
        <v>10431</v>
      </c>
      <c r="B106" s="21" t="s">
        <v>648</v>
      </c>
      <c r="C106" s="22">
        <v>10</v>
      </c>
      <c r="D106" s="22">
        <v>1.2</v>
      </c>
      <c r="E106" s="50">
        <f t="shared" si="0"/>
        <v>11.2</v>
      </c>
    </row>
    <row r="107" spans="1:5" s="68" customFormat="1" ht="0.75" customHeight="1" x14ac:dyDescent="0.25">
      <c r="A107" s="65"/>
      <c r="B107" s="66"/>
      <c r="C107" s="67"/>
      <c r="D107" s="22"/>
      <c r="E107" s="50"/>
    </row>
    <row r="108" spans="1:5" s="1" customFormat="1" ht="16.5" customHeight="1" x14ac:dyDescent="0.25">
      <c r="A108" s="24"/>
      <c r="B108" s="25" t="s">
        <v>387</v>
      </c>
      <c r="C108" s="16"/>
      <c r="D108" s="22"/>
      <c r="E108" s="50"/>
    </row>
    <row r="109" spans="1:5" s="1" customFormat="1" ht="16.5" customHeight="1" x14ac:dyDescent="0.25">
      <c r="A109" s="27">
        <v>10501</v>
      </c>
      <c r="B109" s="96" t="s">
        <v>34</v>
      </c>
      <c r="C109" s="22">
        <v>7</v>
      </c>
      <c r="D109" s="22">
        <v>0</v>
      </c>
      <c r="E109" s="50">
        <f t="shared" si="0"/>
        <v>7</v>
      </c>
    </row>
    <row r="110" spans="1:5" s="1" customFormat="1" ht="16.5" customHeight="1" x14ac:dyDescent="0.25">
      <c r="A110" s="27">
        <v>10502</v>
      </c>
      <c r="B110" s="21" t="s">
        <v>44</v>
      </c>
      <c r="C110" s="22">
        <v>57</v>
      </c>
      <c r="D110" s="22">
        <v>0</v>
      </c>
      <c r="E110" s="50">
        <f t="shared" si="0"/>
        <v>57</v>
      </c>
    </row>
    <row r="111" spans="1:5" s="1" customFormat="1" ht="16.5" customHeight="1" x14ac:dyDescent="0.25">
      <c r="A111" s="27">
        <v>10503</v>
      </c>
      <c r="B111" s="21" t="s">
        <v>46</v>
      </c>
      <c r="C111" s="22">
        <v>128</v>
      </c>
      <c r="D111" s="22">
        <v>0</v>
      </c>
      <c r="E111" s="50">
        <f t="shared" si="0"/>
        <v>128</v>
      </c>
    </row>
    <row r="112" spans="1:5" s="1" customFormat="1" ht="16.5" customHeight="1" x14ac:dyDescent="0.25">
      <c r="A112" s="27">
        <v>10504</v>
      </c>
      <c r="B112" s="21" t="s">
        <v>47</v>
      </c>
      <c r="C112" s="22">
        <v>57</v>
      </c>
      <c r="D112" s="22">
        <v>0</v>
      </c>
      <c r="E112" s="50">
        <f t="shared" si="0"/>
        <v>57</v>
      </c>
    </row>
    <row r="113" spans="1:5" s="1" customFormat="1" ht="16.5" customHeight="1" x14ac:dyDescent="0.25">
      <c r="A113" s="27">
        <v>10505</v>
      </c>
      <c r="B113" s="21" t="s">
        <v>48</v>
      </c>
      <c r="C113" s="22">
        <v>128</v>
      </c>
      <c r="D113" s="22">
        <v>0</v>
      </c>
      <c r="E113" s="50">
        <f t="shared" si="0"/>
        <v>128</v>
      </c>
    </row>
    <row r="114" spans="1:5" s="1" customFormat="1" ht="16.5" customHeight="1" x14ac:dyDescent="0.25">
      <c r="A114" s="27">
        <v>10506</v>
      </c>
      <c r="B114" s="21" t="s">
        <v>49</v>
      </c>
      <c r="C114" s="22">
        <v>163</v>
      </c>
      <c r="D114" s="22">
        <v>0</v>
      </c>
      <c r="E114" s="50">
        <f t="shared" si="0"/>
        <v>163</v>
      </c>
    </row>
    <row r="115" spans="1:5" s="1" customFormat="1" ht="16.5" customHeight="1" x14ac:dyDescent="0.25">
      <c r="A115" s="27">
        <v>10507</v>
      </c>
      <c r="B115" s="21" t="s">
        <v>50</v>
      </c>
      <c r="C115" s="22">
        <v>57</v>
      </c>
      <c r="D115" s="22">
        <v>0</v>
      </c>
      <c r="E115" s="50">
        <f t="shared" si="0"/>
        <v>57</v>
      </c>
    </row>
    <row r="116" spans="1:5" s="1" customFormat="1" ht="16.5" customHeight="1" x14ac:dyDescent="0.25">
      <c r="A116" s="27">
        <v>10508</v>
      </c>
      <c r="B116" s="21" t="s">
        <v>51</v>
      </c>
      <c r="C116" s="22">
        <v>128</v>
      </c>
      <c r="D116" s="22">
        <v>0</v>
      </c>
      <c r="E116" s="50">
        <f t="shared" si="0"/>
        <v>128</v>
      </c>
    </row>
    <row r="117" spans="1:5" s="1" customFormat="1" ht="16.5" customHeight="1" x14ac:dyDescent="0.25">
      <c r="A117" s="27">
        <v>10509</v>
      </c>
      <c r="B117" s="95" t="s">
        <v>52</v>
      </c>
      <c r="C117" s="22">
        <v>163</v>
      </c>
      <c r="D117" s="22">
        <v>0</v>
      </c>
      <c r="E117" s="50">
        <f t="shared" si="0"/>
        <v>163</v>
      </c>
    </row>
    <row r="118" spans="1:5" s="1" customFormat="1" ht="16.5" customHeight="1" x14ac:dyDescent="0.25">
      <c r="A118" s="27">
        <v>10510</v>
      </c>
      <c r="B118" s="21" t="s">
        <v>35</v>
      </c>
      <c r="C118" s="22">
        <v>57</v>
      </c>
      <c r="D118" s="22">
        <v>0</v>
      </c>
      <c r="E118" s="50">
        <f t="shared" si="0"/>
        <v>57</v>
      </c>
    </row>
    <row r="119" spans="1:5" s="1" customFormat="1" ht="16.5" customHeight="1" x14ac:dyDescent="0.25">
      <c r="A119" s="27">
        <v>10511</v>
      </c>
      <c r="B119" s="21" t="s">
        <v>36</v>
      </c>
      <c r="C119" s="22">
        <v>57</v>
      </c>
      <c r="D119" s="22">
        <v>0</v>
      </c>
      <c r="E119" s="50">
        <f t="shared" si="0"/>
        <v>57</v>
      </c>
    </row>
    <row r="120" spans="1:5" s="1" customFormat="1" ht="16.5" customHeight="1" x14ac:dyDescent="0.25">
      <c r="A120" s="27">
        <v>10512</v>
      </c>
      <c r="B120" s="21" t="s">
        <v>37</v>
      </c>
      <c r="C120" s="22">
        <v>163</v>
      </c>
      <c r="D120" s="22">
        <v>0</v>
      </c>
      <c r="E120" s="50">
        <f t="shared" si="0"/>
        <v>163</v>
      </c>
    </row>
    <row r="121" spans="1:5" s="1" customFormat="1" ht="16.5" customHeight="1" x14ac:dyDescent="0.25">
      <c r="A121" s="27">
        <v>10513</v>
      </c>
      <c r="B121" s="21" t="s">
        <v>38</v>
      </c>
      <c r="C121" s="22">
        <v>163</v>
      </c>
      <c r="D121" s="22">
        <v>0</v>
      </c>
      <c r="E121" s="50">
        <f t="shared" si="0"/>
        <v>163</v>
      </c>
    </row>
    <row r="122" spans="1:5" s="1" customFormat="1" ht="16.5" customHeight="1" x14ac:dyDescent="0.25">
      <c r="A122" s="27">
        <v>10514</v>
      </c>
      <c r="B122" s="21" t="s">
        <v>39</v>
      </c>
      <c r="C122" s="22">
        <v>57</v>
      </c>
      <c r="D122" s="22">
        <v>0</v>
      </c>
      <c r="E122" s="50">
        <f t="shared" si="0"/>
        <v>57</v>
      </c>
    </row>
    <row r="123" spans="1:5" s="1" customFormat="1" ht="16.5" customHeight="1" x14ac:dyDescent="0.25">
      <c r="A123" s="27">
        <v>10515</v>
      </c>
      <c r="B123" s="21" t="s">
        <v>40</v>
      </c>
      <c r="C123" s="22">
        <v>57</v>
      </c>
      <c r="D123" s="22">
        <v>0</v>
      </c>
      <c r="E123" s="50">
        <f t="shared" si="0"/>
        <v>57</v>
      </c>
    </row>
    <row r="124" spans="1:5" s="1" customFormat="1" ht="16.5" customHeight="1" x14ac:dyDescent="0.25">
      <c r="A124" s="27">
        <v>10516</v>
      </c>
      <c r="B124" s="21" t="s">
        <v>41</v>
      </c>
      <c r="C124" s="22">
        <v>128</v>
      </c>
      <c r="D124" s="22">
        <v>0</v>
      </c>
      <c r="E124" s="50">
        <f t="shared" si="0"/>
        <v>128</v>
      </c>
    </row>
    <row r="125" spans="1:5" s="1" customFormat="1" ht="16.5" customHeight="1" x14ac:dyDescent="0.25">
      <c r="A125" s="27">
        <v>10517</v>
      </c>
      <c r="B125" s="96" t="s">
        <v>42</v>
      </c>
      <c r="C125" s="22">
        <v>163</v>
      </c>
      <c r="D125" s="22">
        <v>0</v>
      </c>
      <c r="E125" s="50">
        <f t="shared" si="0"/>
        <v>163</v>
      </c>
    </row>
    <row r="126" spans="1:5" s="1" customFormat="1" ht="16.5" customHeight="1" x14ac:dyDescent="0.25">
      <c r="A126" s="27">
        <v>10518</v>
      </c>
      <c r="B126" s="21" t="s">
        <v>43</v>
      </c>
      <c r="C126" s="22">
        <v>57</v>
      </c>
      <c r="D126" s="22">
        <v>0</v>
      </c>
      <c r="E126" s="50">
        <f t="shared" ref="E126:E189" si="2">C126+D126</f>
        <v>57</v>
      </c>
    </row>
    <row r="127" spans="1:5" s="26" customFormat="1" ht="16.5" customHeight="1" x14ac:dyDescent="0.25">
      <c r="A127" s="27">
        <v>10519</v>
      </c>
      <c r="B127" s="21" t="s">
        <v>469</v>
      </c>
      <c r="C127" s="22">
        <v>57</v>
      </c>
      <c r="D127" s="22">
        <v>0</v>
      </c>
      <c r="E127" s="50">
        <f t="shared" si="2"/>
        <v>57</v>
      </c>
    </row>
    <row r="128" spans="1:5" s="1" customFormat="1" ht="16.5" customHeight="1" x14ac:dyDescent="0.25">
      <c r="A128" s="27">
        <v>10520</v>
      </c>
      <c r="B128" s="21" t="s">
        <v>45</v>
      </c>
      <c r="C128" s="22">
        <v>128</v>
      </c>
      <c r="D128" s="22">
        <v>0</v>
      </c>
      <c r="E128" s="50">
        <f t="shared" si="2"/>
        <v>128</v>
      </c>
    </row>
    <row r="129" spans="1:5" s="1" customFormat="1" ht="21.75" customHeight="1" x14ac:dyDescent="0.25">
      <c r="A129" s="27">
        <v>10521</v>
      </c>
      <c r="B129" s="21" t="s">
        <v>603</v>
      </c>
      <c r="C129" s="22">
        <v>163</v>
      </c>
      <c r="D129" s="22">
        <v>0</v>
      </c>
      <c r="E129" s="50">
        <f t="shared" si="2"/>
        <v>163</v>
      </c>
    </row>
    <row r="130" spans="1:5" s="1" customFormat="1" ht="16.5" customHeight="1" x14ac:dyDescent="0.25">
      <c r="A130" s="24"/>
      <c r="B130" s="25" t="s">
        <v>388</v>
      </c>
      <c r="C130" s="16"/>
      <c r="D130" s="22"/>
      <c r="E130" s="50"/>
    </row>
    <row r="131" spans="1:5" s="1" customFormat="1" ht="16.5" customHeight="1" x14ac:dyDescent="0.25">
      <c r="A131" s="27">
        <v>10601</v>
      </c>
      <c r="B131" s="96" t="s">
        <v>53</v>
      </c>
      <c r="C131" s="22">
        <v>20</v>
      </c>
      <c r="D131" s="22">
        <v>0</v>
      </c>
      <c r="E131" s="50">
        <f t="shared" si="2"/>
        <v>20</v>
      </c>
    </row>
    <row r="132" spans="1:5" s="1" customFormat="1" ht="16.5" customHeight="1" x14ac:dyDescent="0.25">
      <c r="A132" s="27">
        <v>10602</v>
      </c>
      <c r="B132" s="95" t="s">
        <v>55</v>
      </c>
      <c r="C132" s="22">
        <v>30</v>
      </c>
      <c r="D132" s="22">
        <v>0</v>
      </c>
      <c r="E132" s="50">
        <f t="shared" si="2"/>
        <v>30</v>
      </c>
    </row>
    <row r="133" spans="1:5" s="1" customFormat="1" ht="22.5" customHeight="1" x14ac:dyDescent="0.25">
      <c r="A133" s="27">
        <v>10603</v>
      </c>
      <c r="B133" s="95" t="s">
        <v>56</v>
      </c>
      <c r="C133" s="22">
        <v>30</v>
      </c>
      <c r="D133" s="22">
        <v>0</v>
      </c>
      <c r="E133" s="50">
        <f t="shared" si="2"/>
        <v>30</v>
      </c>
    </row>
    <row r="134" spans="1:5" s="1" customFormat="1" ht="16.5" customHeight="1" x14ac:dyDescent="0.25">
      <c r="A134" s="27">
        <v>10604</v>
      </c>
      <c r="B134" s="95" t="s">
        <v>57</v>
      </c>
      <c r="C134" s="22">
        <v>25</v>
      </c>
      <c r="D134" s="22">
        <v>0</v>
      </c>
      <c r="E134" s="50">
        <f t="shared" si="2"/>
        <v>25</v>
      </c>
    </row>
    <row r="135" spans="1:5" s="1" customFormat="1" ht="11.25" customHeight="1" x14ac:dyDescent="0.25">
      <c r="A135" s="27">
        <v>10605</v>
      </c>
      <c r="B135" s="95" t="s">
        <v>58</v>
      </c>
      <c r="C135" s="22">
        <v>20</v>
      </c>
      <c r="D135" s="22">
        <v>0</v>
      </c>
      <c r="E135" s="50">
        <f t="shared" si="2"/>
        <v>20</v>
      </c>
    </row>
    <row r="136" spans="1:5" s="1" customFormat="1" ht="13.5" customHeight="1" x14ac:dyDescent="0.25">
      <c r="A136" s="27">
        <v>10606</v>
      </c>
      <c r="B136" s="95" t="s">
        <v>59</v>
      </c>
      <c r="C136" s="22">
        <v>25</v>
      </c>
      <c r="D136" s="22">
        <v>0</v>
      </c>
      <c r="E136" s="50">
        <f t="shared" si="2"/>
        <v>25</v>
      </c>
    </row>
    <row r="137" spans="1:5" s="1" customFormat="1" ht="15" customHeight="1" x14ac:dyDescent="0.25">
      <c r="A137" s="27">
        <v>10607</v>
      </c>
      <c r="B137" s="96" t="s">
        <v>585</v>
      </c>
      <c r="C137" s="22">
        <v>30</v>
      </c>
      <c r="D137" s="22">
        <v>0</v>
      </c>
      <c r="E137" s="50">
        <f t="shared" si="2"/>
        <v>30</v>
      </c>
    </row>
    <row r="138" spans="1:5" s="1" customFormat="1" ht="26.25" customHeight="1" x14ac:dyDescent="0.25">
      <c r="A138" s="27">
        <v>10608</v>
      </c>
      <c r="B138" s="21" t="s">
        <v>60</v>
      </c>
      <c r="C138" s="22">
        <v>50</v>
      </c>
      <c r="D138" s="22">
        <v>0</v>
      </c>
      <c r="E138" s="50">
        <f t="shared" si="2"/>
        <v>50</v>
      </c>
    </row>
    <row r="139" spans="1:5" s="1" customFormat="1" ht="16.5" customHeight="1" x14ac:dyDescent="0.25">
      <c r="A139" s="27">
        <v>10609</v>
      </c>
      <c r="B139" s="21" t="s">
        <v>61</v>
      </c>
      <c r="C139" s="22">
        <v>15</v>
      </c>
      <c r="D139" s="22">
        <v>1.8</v>
      </c>
      <c r="E139" s="50">
        <f t="shared" si="2"/>
        <v>16.8</v>
      </c>
    </row>
    <row r="140" spans="1:5" s="1" customFormat="1" ht="16.5" customHeight="1" x14ac:dyDescent="0.25">
      <c r="A140" s="27">
        <v>10611</v>
      </c>
      <c r="B140" s="21" t="s">
        <v>54</v>
      </c>
      <c r="C140" s="22">
        <v>5</v>
      </c>
      <c r="D140" s="22">
        <v>0</v>
      </c>
      <c r="E140" s="50">
        <f t="shared" si="2"/>
        <v>5</v>
      </c>
    </row>
    <row r="141" spans="1:5" s="1" customFormat="1" ht="1.5" customHeight="1" x14ac:dyDescent="0.25">
      <c r="A141" s="27"/>
      <c r="B141" s="21"/>
      <c r="C141" s="22"/>
      <c r="D141" s="22">
        <v>0</v>
      </c>
      <c r="E141" s="50">
        <f t="shared" si="2"/>
        <v>0</v>
      </c>
    </row>
    <row r="142" spans="1:5" s="1" customFormat="1" ht="12.75" customHeight="1" x14ac:dyDescent="0.25">
      <c r="A142" s="24"/>
      <c r="B142" s="25" t="s">
        <v>389</v>
      </c>
      <c r="C142" s="16"/>
      <c r="D142" s="22"/>
      <c r="E142" s="50"/>
    </row>
    <row r="143" spans="1:5" s="1" customFormat="1" ht="12.75" customHeight="1" x14ac:dyDescent="0.25">
      <c r="A143" s="28"/>
      <c r="B143" s="29" t="s">
        <v>62</v>
      </c>
      <c r="C143" s="16"/>
      <c r="D143" s="22"/>
      <c r="E143" s="50"/>
    </row>
    <row r="144" spans="1:5" s="1" customFormat="1" ht="12.75" customHeight="1" x14ac:dyDescent="0.25">
      <c r="A144" s="20">
        <v>970100</v>
      </c>
      <c r="B144" s="30" t="s">
        <v>447</v>
      </c>
      <c r="C144" s="31">
        <v>2.85</v>
      </c>
      <c r="D144" s="22">
        <v>0</v>
      </c>
      <c r="E144" s="50">
        <f t="shared" si="2"/>
        <v>2.85</v>
      </c>
    </row>
    <row r="145" spans="1:5" s="1" customFormat="1" ht="12.75" customHeight="1" x14ac:dyDescent="0.25">
      <c r="A145" s="20">
        <v>970101</v>
      </c>
      <c r="B145" s="30" t="s">
        <v>66</v>
      </c>
      <c r="C145" s="31">
        <v>0.7</v>
      </c>
      <c r="D145" s="22">
        <v>0</v>
      </c>
      <c r="E145" s="50">
        <f t="shared" si="2"/>
        <v>0.7</v>
      </c>
    </row>
    <row r="146" spans="1:5" s="1" customFormat="1" ht="12.75" customHeight="1" x14ac:dyDescent="0.25">
      <c r="A146" s="20">
        <v>970102</v>
      </c>
      <c r="B146" s="30" t="s">
        <v>67</v>
      </c>
      <c r="C146" s="31">
        <v>0.7</v>
      </c>
      <c r="D146" s="22">
        <v>0</v>
      </c>
      <c r="E146" s="50">
        <f t="shared" si="2"/>
        <v>0.7</v>
      </c>
    </row>
    <row r="147" spans="1:5" s="1" customFormat="1" ht="12.75" customHeight="1" x14ac:dyDescent="0.25">
      <c r="A147" s="20">
        <v>970103</v>
      </c>
      <c r="B147" s="30" t="s">
        <v>435</v>
      </c>
      <c r="C147" s="31">
        <v>1</v>
      </c>
      <c r="D147" s="22">
        <v>0</v>
      </c>
      <c r="E147" s="50">
        <f t="shared" si="2"/>
        <v>1</v>
      </c>
    </row>
    <row r="148" spans="1:5" s="1" customFormat="1" ht="12.75" customHeight="1" x14ac:dyDescent="0.25">
      <c r="A148" s="20">
        <v>970104</v>
      </c>
      <c r="B148" s="30" t="s">
        <v>436</v>
      </c>
      <c r="C148" s="31">
        <v>1.45</v>
      </c>
      <c r="D148" s="22">
        <v>0</v>
      </c>
      <c r="E148" s="50">
        <f t="shared" si="2"/>
        <v>1.45</v>
      </c>
    </row>
    <row r="149" spans="1:5" s="1" customFormat="1" ht="12.75" customHeight="1" x14ac:dyDescent="0.25">
      <c r="A149" s="20">
        <v>970106</v>
      </c>
      <c r="B149" s="30" t="s">
        <v>68</v>
      </c>
      <c r="C149" s="31">
        <v>1.85</v>
      </c>
      <c r="D149" s="22">
        <v>0</v>
      </c>
      <c r="E149" s="50">
        <f t="shared" si="2"/>
        <v>1.85</v>
      </c>
    </row>
    <row r="150" spans="1:5" s="1" customFormat="1" ht="12.75" customHeight="1" x14ac:dyDescent="0.25">
      <c r="A150" s="20">
        <v>970108</v>
      </c>
      <c r="B150" s="30" t="s">
        <v>69</v>
      </c>
      <c r="C150" s="31">
        <v>0.7</v>
      </c>
      <c r="D150" s="22">
        <v>0</v>
      </c>
      <c r="E150" s="50">
        <f t="shared" si="2"/>
        <v>0.7</v>
      </c>
    </row>
    <row r="151" spans="1:5" s="1" customFormat="1" ht="12.75" customHeight="1" x14ac:dyDescent="0.25">
      <c r="A151" s="20">
        <v>970109</v>
      </c>
      <c r="B151" s="30" t="s">
        <v>70</v>
      </c>
      <c r="C151" s="31">
        <v>1</v>
      </c>
      <c r="D151" s="22">
        <v>0</v>
      </c>
      <c r="E151" s="50">
        <f t="shared" si="2"/>
        <v>1</v>
      </c>
    </row>
    <row r="152" spans="1:5" s="1" customFormat="1" ht="12.75" customHeight="1" x14ac:dyDescent="0.25">
      <c r="A152" s="20">
        <v>970110</v>
      </c>
      <c r="B152" s="30" t="s">
        <v>63</v>
      </c>
      <c r="C152" s="31">
        <v>1</v>
      </c>
      <c r="D152" s="22">
        <v>0</v>
      </c>
      <c r="E152" s="50">
        <f t="shared" si="2"/>
        <v>1</v>
      </c>
    </row>
    <row r="153" spans="1:5" s="1" customFormat="1" ht="12.75" customHeight="1" x14ac:dyDescent="0.25">
      <c r="A153" s="20">
        <v>970111</v>
      </c>
      <c r="B153" s="30" t="s">
        <v>64</v>
      </c>
      <c r="C153" s="31">
        <v>5.3</v>
      </c>
      <c r="D153" s="22">
        <v>0</v>
      </c>
      <c r="E153" s="50">
        <f t="shared" si="2"/>
        <v>5.3</v>
      </c>
    </row>
    <row r="154" spans="1:5" s="1" customFormat="1" ht="12.75" customHeight="1" x14ac:dyDescent="0.25">
      <c r="A154" s="20">
        <v>970112</v>
      </c>
      <c r="B154" s="30" t="s">
        <v>65</v>
      </c>
      <c r="C154" s="31">
        <v>7</v>
      </c>
      <c r="D154" s="22">
        <v>0</v>
      </c>
      <c r="E154" s="50">
        <f t="shared" si="2"/>
        <v>7</v>
      </c>
    </row>
    <row r="155" spans="1:5" s="1" customFormat="1" ht="15.75" customHeight="1" x14ac:dyDescent="0.25">
      <c r="A155" s="28"/>
      <c r="B155" s="29" t="s">
        <v>71</v>
      </c>
      <c r="C155" s="16"/>
      <c r="D155" s="22"/>
      <c r="E155" s="50"/>
    </row>
    <row r="156" spans="1:5" s="1" customFormat="1" ht="12.75" customHeight="1" x14ac:dyDescent="0.25">
      <c r="A156" s="20">
        <v>971002</v>
      </c>
      <c r="B156" s="30" t="s">
        <v>72</v>
      </c>
      <c r="C156" s="31">
        <v>1.5</v>
      </c>
      <c r="D156" s="22">
        <v>0</v>
      </c>
      <c r="E156" s="50">
        <f t="shared" si="2"/>
        <v>1.5</v>
      </c>
    </row>
    <row r="157" spans="1:5" s="1" customFormat="1" ht="12.75" customHeight="1" x14ac:dyDescent="0.25">
      <c r="A157" s="20">
        <v>971003</v>
      </c>
      <c r="B157" s="30" t="s">
        <v>73</v>
      </c>
      <c r="C157" s="31">
        <v>3</v>
      </c>
      <c r="D157" s="22">
        <v>0</v>
      </c>
      <c r="E157" s="50">
        <f t="shared" si="2"/>
        <v>3</v>
      </c>
    </row>
    <row r="158" spans="1:5" s="1" customFormat="1" ht="17.25" customHeight="1" x14ac:dyDescent="0.25">
      <c r="A158" s="28"/>
      <c r="B158" s="29" t="s">
        <v>74</v>
      </c>
      <c r="C158" s="16"/>
      <c r="D158" s="22"/>
      <c r="E158" s="50"/>
    </row>
    <row r="159" spans="1:5" s="1" customFormat="1" ht="12" customHeight="1" x14ac:dyDescent="0.25">
      <c r="A159" s="20">
        <v>971101</v>
      </c>
      <c r="B159" s="30" t="s">
        <v>75</v>
      </c>
      <c r="C159" s="31">
        <v>6.8</v>
      </c>
      <c r="D159" s="22">
        <v>0</v>
      </c>
      <c r="E159" s="50">
        <f t="shared" si="2"/>
        <v>6.8</v>
      </c>
    </row>
    <row r="160" spans="1:5" s="1" customFormat="1" ht="15" customHeight="1" x14ac:dyDescent="0.25">
      <c r="A160" s="28"/>
      <c r="B160" s="29" t="s">
        <v>76</v>
      </c>
      <c r="C160" s="16"/>
      <c r="D160" s="22"/>
      <c r="E160" s="50"/>
    </row>
    <row r="161" spans="1:5" s="1" customFormat="1" ht="12" customHeight="1" x14ac:dyDescent="0.25">
      <c r="A161" s="20">
        <v>971201</v>
      </c>
      <c r="B161" s="30" t="s">
        <v>77</v>
      </c>
      <c r="C161" s="31">
        <v>18.5</v>
      </c>
      <c r="D161" s="22">
        <v>0</v>
      </c>
      <c r="E161" s="50">
        <f t="shared" si="2"/>
        <v>18.5</v>
      </c>
    </row>
    <row r="162" spans="1:5" s="1" customFormat="1" ht="12" customHeight="1" x14ac:dyDescent="0.25">
      <c r="A162" s="20">
        <v>971203</v>
      </c>
      <c r="B162" s="30" t="s">
        <v>717</v>
      </c>
      <c r="C162" s="31">
        <v>11</v>
      </c>
      <c r="D162" s="22">
        <v>0</v>
      </c>
      <c r="E162" s="50">
        <f t="shared" si="2"/>
        <v>11</v>
      </c>
    </row>
    <row r="163" spans="1:5" s="1" customFormat="1" ht="12" customHeight="1" x14ac:dyDescent="0.25">
      <c r="A163" s="20">
        <v>971204</v>
      </c>
      <c r="B163" s="30" t="s">
        <v>718</v>
      </c>
      <c r="C163" s="31">
        <v>11</v>
      </c>
      <c r="D163" s="22">
        <v>0</v>
      </c>
      <c r="E163" s="50">
        <f t="shared" si="2"/>
        <v>11</v>
      </c>
    </row>
    <row r="164" spans="1:5" s="1" customFormat="1" ht="12" customHeight="1" x14ac:dyDescent="0.25">
      <c r="A164" s="20">
        <v>971205</v>
      </c>
      <c r="B164" s="30" t="s">
        <v>475</v>
      </c>
      <c r="C164" s="31">
        <v>13</v>
      </c>
      <c r="D164" s="22">
        <v>0</v>
      </c>
      <c r="E164" s="50">
        <f t="shared" si="2"/>
        <v>13</v>
      </c>
    </row>
    <row r="165" spans="1:5" s="1" customFormat="1" ht="12" customHeight="1" x14ac:dyDescent="0.25">
      <c r="A165" s="20">
        <v>971311</v>
      </c>
      <c r="B165" s="30" t="s">
        <v>485</v>
      </c>
      <c r="C165" s="31">
        <v>7.5</v>
      </c>
      <c r="D165" s="22">
        <v>0</v>
      </c>
      <c r="E165" s="50">
        <f t="shared" si="2"/>
        <v>7.5</v>
      </c>
    </row>
    <row r="166" spans="1:5" s="1" customFormat="1" ht="12" customHeight="1" x14ac:dyDescent="0.25">
      <c r="A166" s="20">
        <v>971208</v>
      </c>
      <c r="B166" s="30" t="s">
        <v>78</v>
      </c>
      <c r="C166" s="31">
        <v>9.1</v>
      </c>
      <c r="D166" s="22">
        <v>0</v>
      </c>
      <c r="E166" s="50">
        <f t="shared" si="2"/>
        <v>9.1</v>
      </c>
    </row>
    <row r="167" spans="1:5" s="1" customFormat="1" ht="12" customHeight="1" x14ac:dyDescent="0.25">
      <c r="A167" s="20">
        <v>971209</v>
      </c>
      <c r="B167" s="30" t="s">
        <v>476</v>
      </c>
      <c r="C167" s="31">
        <v>10.3</v>
      </c>
      <c r="D167" s="22">
        <v>0</v>
      </c>
      <c r="E167" s="50">
        <f t="shared" si="2"/>
        <v>10.3</v>
      </c>
    </row>
    <row r="168" spans="1:5" s="1" customFormat="1" ht="12" customHeight="1" x14ac:dyDescent="0.25">
      <c r="A168" s="20">
        <v>971211</v>
      </c>
      <c r="B168" s="30" t="s">
        <v>478</v>
      </c>
      <c r="C168" s="31">
        <v>7.5</v>
      </c>
      <c r="D168" s="22">
        <v>0</v>
      </c>
      <c r="E168" s="50">
        <f t="shared" si="2"/>
        <v>7.5</v>
      </c>
    </row>
    <row r="169" spans="1:5" s="1" customFormat="1" ht="12" customHeight="1" x14ac:dyDescent="0.25">
      <c r="A169" s="20">
        <v>971216</v>
      </c>
      <c r="B169" s="30" t="s">
        <v>477</v>
      </c>
      <c r="C169" s="31">
        <v>9</v>
      </c>
      <c r="D169" s="22">
        <v>0</v>
      </c>
      <c r="E169" s="50">
        <f t="shared" si="2"/>
        <v>9</v>
      </c>
    </row>
    <row r="170" spans="1:5" s="1" customFormat="1" ht="12" customHeight="1" x14ac:dyDescent="0.25">
      <c r="A170" s="20">
        <v>971312</v>
      </c>
      <c r="B170" s="30" t="s">
        <v>479</v>
      </c>
      <c r="C170" s="31">
        <v>4.55</v>
      </c>
      <c r="D170" s="22">
        <v>0</v>
      </c>
      <c r="E170" s="50">
        <f t="shared" si="2"/>
        <v>4.55</v>
      </c>
    </row>
    <row r="171" spans="1:5" s="1" customFormat="1" ht="12" customHeight="1" x14ac:dyDescent="0.25">
      <c r="A171" s="20">
        <v>971313</v>
      </c>
      <c r="B171" s="30" t="s">
        <v>687</v>
      </c>
      <c r="C171" s="31">
        <v>12.5</v>
      </c>
      <c r="D171" s="22">
        <v>0</v>
      </c>
      <c r="E171" s="50">
        <f t="shared" si="2"/>
        <v>12.5</v>
      </c>
    </row>
    <row r="172" spans="1:5" s="1" customFormat="1" ht="15" customHeight="1" x14ac:dyDescent="0.25">
      <c r="A172" s="28"/>
      <c r="B172" s="29" t="s">
        <v>481</v>
      </c>
      <c r="C172" s="16"/>
      <c r="D172" s="22"/>
      <c r="E172" s="50"/>
    </row>
    <row r="173" spans="1:5" s="1" customFormat="1" ht="12" customHeight="1" x14ac:dyDescent="0.25">
      <c r="A173" s="20">
        <v>970915</v>
      </c>
      <c r="B173" s="30" t="s">
        <v>79</v>
      </c>
      <c r="C173" s="22">
        <v>6.15</v>
      </c>
      <c r="D173" s="22">
        <v>0</v>
      </c>
      <c r="E173" s="50">
        <f t="shared" si="2"/>
        <v>6.15</v>
      </c>
    </row>
    <row r="174" spans="1:5" s="1" customFormat="1" ht="12" customHeight="1" x14ac:dyDescent="0.25">
      <c r="A174" s="20">
        <v>970916</v>
      </c>
      <c r="B174" s="30" t="s">
        <v>80</v>
      </c>
      <c r="C174" s="22">
        <v>6.5</v>
      </c>
      <c r="D174" s="22">
        <v>0</v>
      </c>
      <c r="E174" s="50">
        <f t="shared" si="2"/>
        <v>6.5</v>
      </c>
    </row>
    <row r="175" spans="1:5" s="1" customFormat="1" ht="12" customHeight="1" x14ac:dyDescent="0.25">
      <c r="A175" s="32">
        <v>971301</v>
      </c>
      <c r="B175" s="30" t="s">
        <v>81</v>
      </c>
      <c r="C175" s="22">
        <v>2.5499999999999998</v>
      </c>
      <c r="D175" s="22">
        <v>0</v>
      </c>
      <c r="E175" s="50">
        <f t="shared" si="2"/>
        <v>2.5499999999999998</v>
      </c>
    </row>
    <row r="176" spans="1:5" s="1" customFormat="1" ht="12" customHeight="1" x14ac:dyDescent="0.25">
      <c r="A176" s="20">
        <v>971302</v>
      </c>
      <c r="B176" s="30" t="s">
        <v>482</v>
      </c>
      <c r="C176" s="22">
        <v>3.7</v>
      </c>
      <c r="D176" s="22">
        <v>0</v>
      </c>
      <c r="E176" s="50">
        <f t="shared" si="2"/>
        <v>3.7</v>
      </c>
    </row>
    <row r="177" spans="1:5" s="1" customFormat="1" ht="16.5" customHeight="1" x14ac:dyDescent="0.25">
      <c r="A177" s="28"/>
      <c r="B177" s="29" t="s">
        <v>83</v>
      </c>
      <c r="C177" s="16"/>
      <c r="D177" s="22"/>
      <c r="E177" s="50"/>
    </row>
    <row r="178" spans="1:5" s="1" customFormat="1" ht="12" customHeight="1" x14ac:dyDescent="0.25">
      <c r="A178" s="20">
        <v>970201</v>
      </c>
      <c r="B178" s="30" t="s">
        <v>84</v>
      </c>
      <c r="C178" s="31">
        <v>1.6</v>
      </c>
      <c r="D178" s="22">
        <v>0</v>
      </c>
      <c r="E178" s="50">
        <f t="shared" si="2"/>
        <v>1.6</v>
      </c>
    </row>
    <row r="179" spans="1:5" s="1" customFormat="1" ht="12" customHeight="1" x14ac:dyDescent="0.25">
      <c r="A179" s="20">
        <v>970202</v>
      </c>
      <c r="B179" s="30" t="s">
        <v>85</v>
      </c>
      <c r="C179" s="31">
        <v>1.8</v>
      </c>
      <c r="D179" s="22">
        <v>0</v>
      </c>
      <c r="E179" s="50">
        <f t="shared" si="2"/>
        <v>1.8</v>
      </c>
    </row>
    <row r="180" spans="1:5" s="1" customFormat="1" ht="12" customHeight="1" x14ac:dyDescent="0.25">
      <c r="A180" s="20">
        <v>970203</v>
      </c>
      <c r="B180" s="30" t="s">
        <v>86</v>
      </c>
      <c r="C180" s="31">
        <v>0.75</v>
      </c>
      <c r="D180" s="22">
        <v>0</v>
      </c>
      <c r="E180" s="50">
        <f t="shared" si="2"/>
        <v>0.75</v>
      </c>
    </row>
    <row r="181" spans="1:5" s="1" customFormat="1" ht="15.75" customHeight="1" x14ac:dyDescent="0.25">
      <c r="A181" s="28"/>
      <c r="B181" s="29" t="s">
        <v>87</v>
      </c>
      <c r="C181" s="16"/>
      <c r="D181" s="22"/>
      <c r="E181" s="50"/>
    </row>
    <row r="182" spans="1:5" s="1" customFormat="1" ht="12" customHeight="1" x14ac:dyDescent="0.25">
      <c r="A182" s="20">
        <v>970301</v>
      </c>
      <c r="B182" s="30" t="s">
        <v>88</v>
      </c>
      <c r="C182" s="31">
        <v>4.3</v>
      </c>
      <c r="D182" s="22">
        <v>0</v>
      </c>
      <c r="E182" s="50">
        <f t="shared" si="2"/>
        <v>4.3</v>
      </c>
    </row>
    <row r="183" spans="1:5" s="1" customFormat="1" ht="12" customHeight="1" x14ac:dyDescent="0.25">
      <c r="A183" s="20">
        <v>970302</v>
      </c>
      <c r="B183" s="30" t="s">
        <v>89</v>
      </c>
      <c r="C183" s="31">
        <v>3.15</v>
      </c>
      <c r="D183" s="22">
        <v>0</v>
      </c>
      <c r="E183" s="50">
        <f t="shared" si="2"/>
        <v>3.15</v>
      </c>
    </row>
    <row r="184" spans="1:5" s="1" customFormat="1" ht="12" customHeight="1" x14ac:dyDescent="0.25">
      <c r="A184" s="20">
        <v>970304</v>
      </c>
      <c r="B184" s="30" t="s">
        <v>90</v>
      </c>
      <c r="C184" s="31">
        <v>2.15</v>
      </c>
      <c r="D184" s="22">
        <v>0</v>
      </c>
      <c r="E184" s="50">
        <f t="shared" si="2"/>
        <v>2.15</v>
      </c>
    </row>
    <row r="185" spans="1:5" s="1" customFormat="1" ht="12" customHeight="1" x14ac:dyDescent="0.25">
      <c r="A185" s="20">
        <v>970305</v>
      </c>
      <c r="B185" s="30" t="s">
        <v>91</v>
      </c>
      <c r="C185" s="31">
        <v>6.5</v>
      </c>
      <c r="D185" s="22">
        <v>0</v>
      </c>
      <c r="E185" s="50">
        <f t="shared" si="2"/>
        <v>6.5</v>
      </c>
    </row>
    <row r="186" spans="1:5" s="1" customFormat="1" ht="12" customHeight="1" x14ac:dyDescent="0.25">
      <c r="A186" s="20">
        <v>971310</v>
      </c>
      <c r="B186" s="30" t="s">
        <v>483</v>
      </c>
      <c r="C186" s="31">
        <v>8.1999999999999993</v>
      </c>
      <c r="D186" s="22">
        <v>0</v>
      </c>
      <c r="E186" s="50">
        <f t="shared" si="2"/>
        <v>8.1999999999999993</v>
      </c>
    </row>
    <row r="187" spans="1:5" s="1" customFormat="1" ht="12" customHeight="1" x14ac:dyDescent="0.25">
      <c r="A187" s="28"/>
      <c r="B187" s="29" t="s">
        <v>621</v>
      </c>
      <c r="C187" s="16"/>
      <c r="D187" s="22"/>
      <c r="E187" s="50"/>
    </row>
    <row r="188" spans="1:5" s="1" customFormat="1" ht="12" customHeight="1" x14ac:dyDescent="0.25">
      <c r="A188" s="20">
        <v>970400</v>
      </c>
      <c r="B188" s="30" t="s">
        <v>92</v>
      </c>
      <c r="C188" s="31">
        <v>1.3</v>
      </c>
      <c r="D188" s="22">
        <v>0</v>
      </c>
      <c r="E188" s="50">
        <f t="shared" si="2"/>
        <v>1.3</v>
      </c>
    </row>
    <row r="189" spans="1:5" s="1" customFormat="1" ht="12" customHeight="1" x14ac:dyDescent="0.25">
      <c r="A189" s="20">
        <v>970401</v>
      </c>
      <c r="B189" s="30" t="s">
        <v>93</v>
      </c>
      <c r="C189" s="31">
        <v>2.4</v>
      </c>
      <c r="D189" s="22">
        <v>0</v>
      </c>
      <c r="E189" s="50">
        <f t="shared" si="2"/>
        <v>2.4</v>
      </c>
    </row>
    <row r="190" spans="1:5" s="1" customFormat="1" ht="12" customHeight="1" x14ac:dyDescent="0.25">
      <c r="A190" s="20">
        <v>970402</v>
      </c>
      <c r="B190" s="30" t="s">
        <v>96</v>
      </c>
      <c r="C190" s="31">
        <v>1.1000000000000001</v>
      </c>
      <c r="D190" s="22">
        <v>0</v>
      </c>
      <c r="E190" s="50">
        <f t="shared" ref="E190:E199" si="3">C190+D190</f>
        <v>1.1000000000000001</v>
      </c>
    </row>
    <row r="191" spans="1:5" s="1" customFormat="1" ht="12" customHeight="1" x14ac:dyDescent="0.25">
      <c r="A191" s="20">
        <v>970403</v>
      </c>
      <c r="B191" s="30" t="s">
        <v>97</v>
      </c>
      <c r="C191" s="31">
        <v>1.2</v>
      </c>
      <c r="D191" s="22">
        <v>0</v>
      </c>
      <c r="E191" s="50">
        <f t="shared" si="3"/>
        <v>1.2</v>
      </c>
    </row>
    <row r="192" spans="1:5" s="1" customFormat="1" ht="12" customHeight="1" x14ac:dyDescent="0.25">
      <c r="A192" s="20">
        <v>970405</v>
      </c>
      <c r="B192" s="30" t="s">
        <v>98</v>
      </c>
      <c r="C192" s="31">
        <v>0.7</v>
      </c>
      <c r="D192" s="22">
        <v>0</v>
      </c>
      <c r="E192" s="50">
        <f t="shared" si="3"/>
        <v>0.7</v>
      </c>
    </row>
    <row r="193" spans="1:5" s="1" customFormat="1" ht="12" customHeight="1" x14ac:dyDescent="0.25">
      <c r="A193" s="20">
        <v>970406</v>
      </c>
      <c r="B193" s="30" t="s">
        <v>99</v>
      </c>
      <c r="C193" s="31">
        <v>0.7</v>
      </c>
      <c r="D193" s="22">
        <v>0</v>
      </c>
      <c r="E193" s="50">
        <f t="shared" si="3"/>
        <v>0.7</v>
      </c>
    </row>
    <row r="194" spans="1:5" s="1" customFormat="1" ht="12" customHeight="1" x14ac:dyDescent="0.25">
      <c r="A194" s="20">
        <v>970407</v>
      </c>
      <c r="B194" s="30" t="s">
        <v>100</v>
      </c>
      <c r="C194" s="31">
        <v>1.85</v>
      </c>
      <c r="D194" s="22">
        <v>0</v>
      </c>
      <c r="E194" s="50">
        <f t="shared" si="3"/>
        <v>1.85</v>
      </c>
    </row>
    <row r="195" spans="1:5" s="1" customFormat="1" ht="12" customHeight="1" x14ac:dyDescent="0.25">
      <c r="A195" s="20">
        <v>970408</v>
      </c>
      <c r="B195" s="30" t="s">
        <v>101</v>
      </c>
      <c r="C195" s="31">
        <v>1</v>
      </c>
      <c r="D195" s="22">
        <v>0</v>
      </c>
      <c r="E195" s="50">
        <f t="shared" si="3"/>
        <v>1</v>
      </c>
    </row>
    <row r="196" spans="1:5" s="1" customFormat="1" ht="12" customHeight="1" x14ac:dyDescent="0.25">
      <c r="A196" s="20">
        <v>970409</v>
      </c>
      <c r="B196" s="30" t="s">
        <v>102</v>
      </c>
      <c r="C196" s="31">
        <v>1</v>
      </c>
      <c r="D196" s="22">
        <v>0</v>
      </c>
      <c r="E196" s="50">
        <f t="shared" si="3"/>
        <v>1</v>
      </c>
    </row>
    <row r="197" spans="1:5" s="1" customFormat="1" ht="12" customHeight="1" x14ac:dyDescent="0.25">
      <c r="A197" s="20">
        <v>970410</v>
      </c>
      <c r="B197" s="30" t="s">
        <v>94</v>
      </c>
      <c r="C197" s="31">
        <v>1</v>
      </c>
      <c r="D197" s="22">
        <v>0</v>
      </c>
      <c r="E197" s="50">
        <f t="shared" si="3"/>
        <v>1</v>
      </c>
    </row>
    <row r="198" spans="1:5" s="1" customFormat="1" ht="12" customHeight="1" x14ac:dyDescent="0.25">
      <c r="A198" s="20">
        <v>970411</v>
      </c>
      <c r="B198" s="30" t="s">
        <v>95</v>
      </c>
      <c r="C198" s="31">
        <v>1.1499999999999999</v>
      </c>
      <c r="D198" s="22">
        <v>0</v>
      </c>
      <c r="E198" s="50">
        <f t="shared" si="3"/>
        <v>1.1499999999999999</v>
      </c>
    </row>
    <row r="199" spans="1:5" s="1" customFormat="1" ht="13.5" customHeight="1" x14ac:dyDescent="0.25">
      <c r="A199" s="20">
        <v>970412</v>
      </c>
      <c r="B199" s="30" t="s">
        <v>688</v>
      </c>
      <c r="C199" s="31">
        <v>2.5</v>
      </c>
      <c r="D199" s="22">
        <v>0</v>
      </c>
      <c r="E199" s="50">
        <f t="shared" si="3"/>
        <v>2.5</v>
      </c>
    </row>
    <row r="200" spans="1:5" s="1" customFormat="1" ht="12.75" customHeight="1" x14ac:dyDescent="0.25">
      <c r="A200" s="28"/>
      <c r="B200" s="29" t="s">
        <v>103</v>
      </c>
      <c r="C200" s="16"/>
      <c r="D200" s="16"/>
      <c r="E200" s="16"/>
    </row>
    <row r="201" spans="1:5" s="1" customFormat="1" ht="12.75" customHeight="1" x14ac:dyDescent="0.25">
      <c r="A201" s="20">
        <v>970923</v>
      </c>
      <c r="B201" s="30" t="s">
        <v>738</v>
      </c>
      <c r="C201" s="31">
        <v>7</v>
      </c>
      <c r="D201" s="22">
        <v>0</v>
      </c>
      <c r="E201" s="50">
        <f t="shared" ref="E201:E224" si="4">C201+D201</f>
        <v>7</v>
      </c>
    </row>
    <row r="202" spans="1:5" s="1" customFormat="1" ht="12.75" customHeight="1" x14ac:dyDescent="0.25">
      <c r="A202" s="20">
        <v>970501</v>
      </c>
      <c r="B202" s="30" t="s">
        <v>104</v>
      </c>
      <c r="C202" s="31">
        <v>3</v>
      </c>
      <c r="D202" s="22">
        <v>0</v>
      </c>
      <c r="E202" s="50">
        <f t="shared" si="4"/>
        <v>3</v>
      </c>
    </row>
    <row r="203" spans="1:5" s="1" customFormat="1" ht="12.75" customHeight="1" x14ac:dyDescent="0.25">
      <c r="A203" s="20">
        <v>970502</v>
      </c>
      <c r="B203" s="30" t="s">
        <v>689</v>
      </c>
      <c r="C203" s="31">
        <v>1.1499999999999999</v>
      </c>
      <c r="D203" s="22">
        <v>0</v>
      </c>
      <c r="E203" s="50">
        <f t="shared" si="4"/>
        <v>1.1499999999999999</v>
      </c>
    </row>
    <row r="204" spans="1:5" s="1" customFormat="1" ht="12.75" customHeight="1" x14ac:dyDescent="0.25">
      <c r="A204" s="20">
        <v>970504</v>
      </c>
      <c r="B204" s="30" t="s">
        <v>105</v>
      </c>
      <c r="C204" s="31">
        <v>2.5</v>
      </c>
      <c r="D204" s="22">
        <v>0</v>
      </c>
      <c r="E204" s="50">
        <f t="shared" si="4"/>
        <v>2.5</v>
      </c>
    </row>
    <row r="205" spans="1:5" s="1" customFormat="1" ht="12.75" customHeight="1" x14ac:dyDescent="0.25">
      <c r="A205" s="20">
        <v>970505</v>
      </c>
      <c r="B205" s="30" t="s">
        <v>106</v>
      </c>
      <c r="C205" s="31">
        <v>3</v>
      </c>
      <c r="D205" s="22">
        <v>0</v>
      </c>
      <c r="E205" s="50">
        <f t="shared" si="4"/>
        <v>3</v>
      </c>
    </row>
    <row r="206" spans="1:5" s="1" customFormat="1" ht="12.75" customHeight="1" x14ac:dyDescent="0.25">
      <c r="A206" s="20">
        <v>970506</v>
      </c>
      <c r="B206" s="30" t="s">
        <v>107</v>
      </c>
      <c r="C206" s="31">
        <v>3.5</v>
      </c>
      <c r="D206" s="22">
        <v>0</v>
      </c>
      <c r="E206" s="50">
        <f t="shared" si="4"/>
        <v>3.5</v>
      </c>
    </row>
    <row r="207" spans="1:5" s="1" customFormat="1" ht="12.75" customHeight="1" x14ac:dyDescent="0.25">
      <c r="A207" s="20">
        <v>970507</v>
      </c>
      <c r="B207" s="30" t="s">
        <v>108</v>
      </c>
      <c r="C207" s="31">
        <v>3.7</v>
      </c>
      <c r="D207" s="22">
        <v>0</v>
      </c>
      <c r="E207" s="50">
        <f t="shared" si="4"/>
        <v>3.7</v>
      </c>
    </row>
    <row r="208" spans="1:5" s="1" customFormat="1" ht="12.75" customHeight="1" x14ac:dyDescent="0.25">
      <c r="A208" s="20">
        <v>970705</v>
      </c>
      <c r="B208" s="30" t="s">
        <v>690</v>
      </c>
      <c r="C208" s="31">
        <v>4</v>
      </c>
      <c r="D208" s="22">
        <v>0</v>
      </c>
      <c r="E208" s="50">
        <f t="shared" si="4"/>
        <v>4</v>
      </c>
    </row>
    <row r="209" spans="1:5" s="1" customFormat="1" ht="12.75" customHeight="1" x14ac:dyDescent="0.25">
      <c r="A209" s="20">
        <v>970509</v>
      </c>
      <c r="B209" s="30" t="s">
        <v>691</v>
      </c>
      <c r="C209" s="31">
        <v>2.85</v>
      </c>
      <c r="D209" s="22">
        <v>0</v>
      </c>
      <c r="E209" s="50">
        <f t="shared" si="4"/>
        <v>2.85</v>
      </c>
    </row>
    <row r="210" spans="1:5" s="1" customFormat="1" ht="12.75" customHeight="1" x14ac:dyDescent="0.25">
      <c r="A210" s="20">
        <v>970706</v>
      </c>
      <c r="B210" s="30" t="s">
        <v>719</v>
      </c>
      <c r="C210" s="31">
        <v>4</v>
      </c>
      <c r="D210" s="22">
        <v>0</v>
      </c>
      <c r="E210" s="50">
        <f t="shared" si="4"/>
        <v>4</v>
      </c>
    </row>
    <row r="211" spans="1:5" s="1" customFormat="1" ht="12.75" customHeight="1" x14ac:dyDescent="0.25">
      <c r="A211" s="28">
        <v>970707</v>
      </c>
      <c r="B211" s="30" t="s">
        <v>692</v>
      </c>
      <c r="C211" s="22">
        <v>4</v>
      </c>
      <c r="D211" s="22">
        <v>0</v>
      </c>
      <c r="E211" s="50">
        <f t="shared" si="4"/>
        <v>4</v>
      </c>
    </row>
    <row r="212" spans="1:5" s="1" customFormat="1" ht="12.75" customHeight="1" x14ac:dyDescent="0.25">
      <c r="A212" s="28">
        <v>970708</v>
      </c>
      <c r="B212" s="30" t="s">
        <v>693</v>
      </c>
      <c r="C212" s="22">
        <v>2.5</v>
      </c>
      <c r="D212" s="22">
        <v>0</v>
      </c>
      <c r="E212" s="50">
        <f t="shared" si="4"/>
        <v>2.5</v>
      </c>
    </row>
    <row r="213" spans="1:5" s="1" customFormat="1" ht="12.75" customHeight="1" x14ac:dyDescent="0.25">
      <c r="A213" s="28">
        <v>970709</v>
      </c>
      <c r="B213" s="30" t="s">
        <v>694</v>
      </c>
      <c r="C213" s="22">
        <v>2</v>
      </c>
      <c r="D213" s="22">
        <v>0</v>
      </c>
      <c r="E213" s="50">
        <f t="shared" si="4"/>
        <v>2</v>
      </c>
    </row>
    <row r="214" spans="1:5" s="1" customFormat="1" ht="12.75" customHeight="1" x14ac:dyDescent="0.25">
      <c r="A214" s="28">
        <v>970710</v>
      </c>
      <c r="B214" s="30" t="s">
        <v>695</v>
      </c>
      <c r="C214" s="22">
        <v>1.8</v>
      </c>
      <c r="D214" s="22">
        <v>0</v>
      </c>
      <c r="E214" s="50">
        <f t="shared" si="4"/>
        <v>1.8</v>
      </c>
    </row>
    <row r="215" spans="1:5" s="1" customFormat="1" ht="12.75" customHeight="1" x14ac:dyDescent="0.25">
      <c r="A215" s="28">
        <v>970319</v>
      </c>
      <c r="B215" s="30" t="s">
        <v>656</v>
      </c>
      <c r="C215" s="22">
        <v>5.55</v>
      </c>
      <c r="D215" s="22">
        <v>0</v>
      </c>
      <c r="E215" s="50">
        <f t="shared" si="4"/>
        <v>5.55</v>
      </c>
    </row>
    <row r="216" spans="1:5" s="1" customFormat="1" ht="12.75" customHeight="1" x14ac:dyDescent="0.25">
      <c r="A216" s="28">
        <v>970320</v>
      </c>
      <c r="B216" s="30" t="s">
        <v>657</v>
      </c>
      <c r="C216" s="22">
        <v>4.55</v>
      </c>
      <c r="D216" s="22">
        <v>0</v>
      </c>
      <c r="E216" s="50">
        <f t="shared" si="4"/>
        <v>4.55</v>
      </c>
    </row>
    <row r="217" spans="1:5" s="1" customFormat="1" ht="12.75" customHeight="1" x14ac:dyDescent="0.25">
      <c r="A217" s="28">
        <v>970321</v>
      </c>
      <c r="B217" s="30" t="s">
        <v>658</v>
      </c>
      <c r="C217" s="22">
        <v>6.4</v>
      </c>
      <c r="D217" s="22">
        <v>0</v>
      </c>
      <c r="E217" s="50">
        <f t="shared" si="4"/>
        <v>6.4</v>
      </c>
    </row>
    <row r="218" spans="1:5" s="1" customFormat="1" ht="12.75" customHeight="1" x14ac:dyDescent="0.25">
      <c r="A218" s="28">
        <v>970323</v>
      </c>
      <c r="B218" s="30" t="s">
        <v>659</v>
      </c>
      <c r="C218" s="22">
        <v>11.6</v>
      </c>
      <c r="D218" s="22">
        <v>0</v>
      </c>
      <c r="E218" s="50">
        <f t="shared" si="4"/>
        <v>11.6</v>
      </c>
    </row>
    <row r="219" spans="1:5" s="1" customFormat="1" ht="12.75" customHeight="1" x14ac:dyDescent="0.25">
      <c r="A219" s="28">
        <v>970324</v>
      </c>
      <c r="B219" s="30" t="s">
        <v>660</v>
      </c>
      <c r="C219" s="22">
        <v>6.8</v>
      </c>
      <c r="D219" s="22">
        <v>0</v>
      </c>
      <c r="E219" s="50">
        <f t="shared" si="4"/>
        <v>6.8</v>
      </c>
    </row>
    <row r="220" spans="1:5" s="1" customFormat="1" ht="12.75" customHeight="1" x14ac:dyDescent="0.25">
      <c r="A220" s="28">
        <v>970325</v>
      </c>
      <c r="B220" s="30" t="s">
        <v>661</v>
      </c>
      <c r="C220" s="22">
        <v>8</v>
      </c>
      <c r="D220" s="22">
        <v>0</v>
      </c>
      <c r="E220" s="50">
        <f t="shared" si="4"/>
        <v>8</v>
      </c>
    </row>
    <row r="221" spans="1:5" s="1" customFormat="1" ht="12.75" customHeight="1" x14ac:dyDescent="0.25">
      <c r="A221" s="28">
        <v>970326</v>
      </c>
      <c r="B221" s="30" t="s">
        <v>662</v>
      </c>
      <c r="C221" s="22">
        <v>1.5</v>
      </c>
      <c r="D221" s="22">
        <v>0</v>
      </c>
      <c r="E221" s="50">
        <f t="shared" si="4"/>
        <v>1.5</v>
      </c>
    </row>
    <row r="222" spans="1:5" s="1" customFormat="1" ht="12.75" customHeight="1" x14ac:dyDescent="0.25">
      <c r="A222" s="28">
        <v>970327</v>
      </c>
      <c r="B222" s="30" t="s">
        <v>663</v>
      </c>
      <c r="C222" s="22">
        <v>17.100000000000001</v>
      </c>
      <c r="D222" s="22">
        <v>0</v>
      </c>
      <c r="E222" s="50">
        <f t="shared" si="4"/>
        <v>17.100000000000001</v>
      </c>
    </row>
    <row r="223" spans="1:5" s="1" customFormat="1" ht="12.75" customHeight="1" x14ac:dyDescent="0.25">
      <c r="A223" s="28">
        <v>970328</v>
      </c>
      <c r="B223" s="30" t="s">
        <v>664</v>
      </c>
      <c r="C223" s="22">
        <v>14.3</v>
      </c>
      <c r="D223" s="22">
        <v>0</v>
      </c>
      <c r="E223" s="50">
        <f t="shared" si="4"/>
        <v>14.3</v>
      </c>
    </row>
    <row r="224" spans="1:5" s="1" customFormat="1" ht="12.75" customHeight="1" x14ac:dyDescent="0.25">
      <c r="A224" s="28">
        <v>970329</v>
      </c>
      <c r="B224" s="30" t="s">
        <v>665</v>
      </c>
      <c r="C224" s="22">
        <v>5.15</v>
      </c>
      <c r="D224" s="22">
        <v>0</v>
      </c>
      <c r="E224" s="50">
        <f t="shared" si="4"/>
        <v>5.15</v>
      </c>
    </row>
    <row r="225" spans="1:5" s="1" customFormat="1" ht="15" customHeight="1" x14ac:dyDescent="0.25">
      <c r="A225" s="28"/>
      <c r="B225" s="29" t="s">
        <v>109</v>
      </c>
      <c r="C225" s="16"/>
      <c r="D225" s="16"/>
      <c r="E225" s="16"/>
    </row>
    <row r="226" spans="1:5" s="1" customFormat="1" ht="12" customHeight="1" x14ac:dyDescent="0.25">
      <c r="A226" s="20">
        <v>970601</v>
      </c>
      <c r="B226" s="30" t="s">
        <v>110</v>
      </c>
      <c r="C226" s="33">
        <v>0.9</v>
      </c>
      <c r="D226" s="22">
        <v>0</v>
      </c>
      <c r="E226" s="50">
        <f t="shared" ref="E226:E250" si="5">C226+D226</f>
        <v>0.9</v>
      </c>
    </row>
    <row r="227" spans="1:5" s="1" customFormat="1" ht="12" customHeight="1" x14ac:dyDescent="0.25">
      <c r="A227" s="20">
        <v>970602</v>
      </c>
      <c r="B227" s="30" t="s">
        <v>121</v>
      </c>
      <c r="C227" s="33">
        <v>0.9</v>
      </c>
      <c r="D227" s="22">
        <v>0</v>
      </c>
      <c r="E227" s="50">
        <f t="shared" si="5"/>
        <v>0.9</v>
      </c>
    </row>
    <row r="228" spans="1:5" s="1" customFormat="1" ht="12" customHeight="1" x14ac:dyDescent="0.25">
      <c r="A228" s="20">
        <v>970603</v>
      </c>
      <c r="B228" s="30" t="s">
        <v>128</v>
      </c>
      <c r="C228" s="33">
        <v>1.3</v>
      </c>
      <c r="D228" s="22">
        <v>0</v>
      </c>
      <c r="E228" s="50">
        <f t="shared" si="5"/>
        <v>1.3</v>
      </c>
    </row>
    <row r="229" spans="1:5" s="1" customFormat="1" ht="12" customHeight="1" x14ac:dyDescent="0.25">
      <c r="A229" s="20">
        <v>970604</v>
      </c>
      <c r="B229" s="30" t="s">
        <v>129</v>
      </c>
      <c r="C229" s="33">
        <v>1.2</v>
      </c>
      <c r="D229" s="22">
        <v>0</v>
      </c>
      <c r="E229" s="50">
        <f t="shared" si="5"/>
        <v>1.2</v>
      </c>
    </row>
    <row r="230" spans="1:5" s="1" customFormat="1" ht="12" customHeight="1" x14ac:dyDescent="0.25">
      <c r="A230" s="20">
        <v>970605</v>
      </c>
      <c r="B230" s="30" t="s">
        <v>130</v>
      </c>
      <c r="C230" s="33">
        <v>1.1000000000000001</v>
      </c>
      <c r="D230" s="22">
        <v>0</v>
      </c>
      <c r="E230" s="50">
        <f t="shared" si="5"/>
        <v>1.1000000000000001</v>
      </c>
    </row>
    <row r="231" spans="1:5" s="1" customFormat="1" ht="12" customHeight="1" x14ac:dyDescent="0.25">
      <c r="A231" s="20">
        <v>970606</v>
      </c>
      <c r="B231" s="30" t="s">
        <v>131</v>
      </c>
      <c r="C231" s="33">
        <v>1</v>
      </c>
      <c r="D231" s="22">
        <v>0</v>
      </c>
      <c r="E231" s="50">
        <f t="shared" si="5"/>
        <v>1</v>
      </c>
    </row>
    <row r="232" spans="1:5" s="1" customFormat="1" ht="12" customHeight="1" x14ac:dyDescent="0.25">
      <c r="A232" s="20">
        <v>970607</v>
      </c>
      <c r="B232" s="30" t="s">
        <v>132</v>
      </c>
      <c r="C232" s="33">
        <v>1</v>
      </c>
      <c r="D232" s="22">
        <v>0</v>
      </c>
      <c r="E232" s="50">
        <f t="shared" si="5"/>
        <v>1</v>
      </c>
    </row>
    <row r="233" spans="1:5" s="1" customFormat="1" ht="12" customHeight="1" x14ac:dyDescent="0.25">
      <c r="A233" s="20">
        <v>970608</v>
      </c>
      <c r="B233" s="30" t="s">
        <v>133</v>
      </c>
      <c r="C233" s="33">
        <v>1</v>
      </c>
      <c r="D233" s="22">
        <v>0</v>
      </c>
      <c r="E233" s="50">
        <f t="shared" si="5"/>
        <v>1</v>
      </c>
    </row>
    <row r="234" spans="1:5" s="1" customFormat="1" ht="12" customHeight="1" x14ac:dyDescent="0.25">
      <c r="A234" s="20">
        <v>970609</v>
      </c>
      <c r="B234" s="30" t="s">
        <v>134</v>
      </c>
      <c r="C234" s="33">
        <v>1</v>
      </c>
      <c r="D234" s="22">
        <v>0</v>
      </c>
      <c r="E234" s="50">
        <f t="shared" si="5"/>
        <v>1</v>
      </c>
    </row>
    <row r="235" spans="1:5" s="1" customFormat="1" ht="12" customHeight="1" x14ac:dyDescent="0.25">
      <c r="A235" s="20">
        <v>970610</v>
      </c>
      <c r="B235" s="30" t="s">
        <v>111</v>
      </c>
      <c r="C235" s="33">
        <v>1.9</v>
      </c>
      <c r="D235" s="22">
        <v>0</v>
      </c>
      <c r="E235" s="50">
        <f t="shared" si="5"/>
        <v>1.9</v>
      </c>
    </row>
    <row r="236" spans="1:5" s="1" customFormat="1" ht="12" customHeight="1" x14ac:dyDescent="0.25">
      <c r="A236" s="20">
        <v>970611</v>
      </c>
      <c r="B236" s="30" t="s">
        <v>112</v>
      </c>
      <c r="C236" s="33">
        <v>1.3</v>
      </c>
      <c r="D236" s="22">
        <v>0</v>
      </c>
      <c r="E236" s="50">
        <f t="shared" si="5"/>
        <v>1.3</v>
      </c>
    </row>
    <row r="237" spans="1:5" s="1" customFormat="1" ht="12" customHeight="1" x14ac:dyDescent="0.25">
      <c r="A237" s="20">
        <v>970612</v>
      </c>
      <c r="B237" s="30" t="s">
        <v>113</v>
      </c>
      <c r="C237" s="33">
        <v>1</v>
      </c>
      <c r="D237" s="22">
        <v>0</v>
      </c>
      <c r="E237" s="50">
        <f t="shared" si="5"/>
        <v>1</v>
      </c>
    </row>
    <row r="238" spans="1:5" s="1" customFormat="1" ht="12" customHeight="1" x14ac:dyDescent="0.25">
      <c r="A238" s="20">
        <v>970613</v>
      </c>
      <c r="B238" s="30" t="s">
        <v>114</v>
      </c>
      <c r="C238" s="33">
        <v>1.5</v>
      </c>
      <c r="D238" s="22">
        <v>0</v>
      </c>
      <c r="E238" s="50">
        <f t="shared" si="5"/>
        <v>1.5</v>
      </c>
    </row>
    <row r="239" spans="1:5" s="1" customFormat="1" ht="12" customHeight="1" x14ac:dyDescent="0.25">
      <c r="A239" s="20">
        <v>970614</v>
      </c>
      <c r="B239" s="30" t="s">
        <v>115</v>
      </c>
      <c r="C239" s="33">
        <v>1.75</v>
      </c>
      <c r="D239" s="22">
        <v>0</v>
      </c>
      <c r="E239" s="50">
        <f t="shared" si="5"/>
        <v>1.75</v>
      </c>
    </row>
    <row r="240" spans="1:5" s="1" customFormat="1" ht="12" customHeight="1" x14ac:dyDescent="0.25">
      <c r="A240" s="20">
        <v>970615</v>
      </c>
      <c r="B240" s="30" t="s">
        <v>116</v>
      </c>
      <c r="C240" s="33">
        <v>2.4500000000000002</v>
      </c>
      <c r="D240" s="22">
        <v>0</v>
      </c>
      <c r="E240" s="50">
        <f t="shared" si="5"/>
        <v>2.4500000000000002</v>
      </c>
    </row>
    <row r="241" spans="1:5" s="1" customFormat="1" ht="12" customHeight="1" x14ac:dyDescent="0.25">
      <c r="A241" s="20">
        <v>970616</v>
      </c>
      <c r="B241" s="30" t="s">
        <v>117</v>
      </c>
      <c r="C241" s="33">
        <v>1</v>
      </c>
      <c r="D241" s="22">
        <v>0</v>
      </c>
      <c r="E241" s="50">
        <f t="shared" si="5"/>
        <v>1</v>
      </c>
    </row>
    <row r="242" spans="1:5" s="1" customFormat="1" ht="12" customHeight="1" x14ac:dyDescent="0.25">
      <c r="A242" s="20">
        <v>970617</v>
      </c>
      <c r="B242" s="30" t="s">
        <v>118</v>
      </c>
      <c r="C242" s="33">
        <v>1</v>
      </c>
      <c r="D242" s="22">
        <v>0</v>
      </c>
      <c r="E242" s="50">
        <f t="shared" si="5"/>
        <v>1</v>
      </c>
    </row>
    <row r="243" spans="1:5" s="1" customFormat="1" ht="12" customHeight="1" x14ac:dyDescent="0.25">
      <c r="A243" s="20">
        <v>970618</v>
      </c>
      <c r="B243" s="30" t="s">
        <v>119</v>
      </c>
      <c r="C243" s="33">
        <v>1</v>
      </c>
      <c r="D243" s="22">
        <v>0</v>
      </c>
      <c r="E243" s="50">
        <f t="shared" si="5"/>
        <v>1</v>
      </c>
    </row>
    <row r="244" spans="1:5" s="1" customFormat="1" ht="12" customHeight="1" x14ac:dyDescent="0.25">
      <c r="A244" s="20">
        <v>970619</v>
      </c>
      <c r="B244" s="30" t="s">
        <v>120</v>
      </c>
      <c r="C244" s="33">
        <v>1</v>
      </c>
      <c r="D244" s="22">
        <v>0</v>
      </c>
      <c r="E244" s="50">
        <f t="shared" si="5"/>
        <v>1</v>
      </c>
    </row>
    <row r="245" spans="1:5" s="1" customFormat="1" ht="12" customHeight="1" x14ac:dyDescent="0.25">
      <c r="A245" s="20">
        <v>970620</v>
      </c>
      <c r="B245" s="30" t="s">
        <v>122</v>
      </c>
      <c r="C245" s="33">
        <v>1</v>
      </c>
      <c r="D245" s="22">
        <v>0</v>
      </c>
      <c r="E245" s="50">
        <f t="shared" si="5"/>
        <v>1</v>
      </c>
    </row>
    <row r="246" spans="1:5" s="1" customFormat="1" ht="12" customHeight="1" x14ac:dyDescent="0.25">
      <c r="A246" s="20">
        <v>970621</v>
      </c>
      <c r="B246" s="30" t="s">
        <v>123</v>
      </c>
      <c r="C246" s="33">
        <v>2.7</v>
      </c>
      <c r="D246" s="22">
        <v>0</v>
      </c>
      <c r="E246" s="50">
        <f t="shared" si="5"/>
        <v>2.7</v>
      </c>
    </row>
    <row r="247" spans="1:5" s="1" customFormat="1" ht="12" customHeight="1" x14ac:dyDescent="0.25">
      <c r="A247" s="20">
        <v>970622</v>
      </c>
      <c r="B247" s="30" t="s">
        <v>124</v>
      </c>
      <c r="C247" s="33">
        <v>4.3499999999999996</v>
      </c>
      <c r="D247" s="22">
        <v>0</v>
      </c>
      <c r="E247" s="50">
        <f t="shared" si="5"/>
        <v>4.3499999999999996</v>
      </c>
    </row>
    <row r="248" spans="1:5" s="1" customFormat="1" ht="12" customHeight="1" x14ac:dyDescent="0.25">
      <c r="A248" s="20">
        <v>970623</v>
      </c>
      <c r="B248" s="30" t="s">
        <v>125</v>
      </c>
      <c r="C248" s="33">
        <v>1.35</v>
      </c>
      <c r="D248" s="22">
        <v>0</v>
      </c>
      <c r="E248" s="50">
        <f t="shared" si="5"/>
        <v>1.35</v>
      </c>
    </row>
    <row r="249" spans="1:5" s="1" customFormat="1" ht="12" customHeight="1" x14ac:dyDescent="0.25">
      <c r="A249" s="20">
        <v>970624</v>
      </c>
      <c r="B249" s="30" t="s">
        <v>126</v>
      </c>
      <c r="C249" s="33">
        <v>5</v>
      </c>
      <c r="D249" s="22">
        <v>0</v>
      </c>
      <c r="E249" s="50">
        <f t="shared" si="5"/>
        <v>5</v>
      </c>
    </row>
    <row r="250" spans="1:5" s="1" customFormat="1" ht="12.75" customHeight="1" x14ac:dyDescent="0.25">
      <c r="A250" s="20">
        <v>970625</v>
      </c>
      <c r="B250" s="30" t="s">
        <v>127</v>
      </c>
      <c r="C250" s="33">
        <v>1</v>
      </c>
      <c r="D250" s="22">
        <v>0</v>
      </c>
      <c r="E250" s="50">
        <f t="shared" si="5"/>
        <v>1</v>
      </c>
    </row>
    <row r="251" spans="1:5" s="1" customFormat="1" ht="12.75" customHeight="1" x14ac:dyDescent="0.25">
      <c r="A251" s="28"/>
      <c r="B251" s="29" t="s">
        <v>135</v>
      </c>
      <c r="C251" s="16"/>
      <c r="D251" s="16"/>
      <c r="E251" s="16"/>
    </row>
    <row r="252" spans="1:5" s="1" customFormat="1" ht="12.75" customHeight="1" x14ac:dyDescent="0.25">
      <c r="A252" s="20">
        <v>970701</v>
      </c>
      <c r="B252" s="30" t="s">
        <v>136</v>
      </c>
      <c r="C252" s="31">
        <v>1.9</v>
      </c>
      <c r="D252" s="22">
        <v>0</v>
      </c>
      <c r="E252" s="50">
        <f t="shared" ref="E252:E254" si="6">C252+D252</f>
        <v>1.9</v>
      </c>
    </row>
    <row r="253" spans="1:5" s="1" customFormat="1" ht="12.75" customHeight="1" x14ac:dyDescent="0.25">
      <c r="A253" s="20">
        <v>970702</v>
      </c>
      <c r="B253" s="30" t="s">
        <v>137</v>
      </c>
      <c r="C253" s="31">
        <v>1.85</v>
      </c>
      <c r="D253" s="22">
        <v>0</v>
      </c>
      <c r="E253" s="50">
        <f t="shared" si="6"/>
        <v>1.85</v>
      </c>
    </row>
    <row r="254" spans="1:5" s="1" customFormat="1" ht="12.75" customHeight="1" x14ac:dyDescent="0.25">
      <c r="A254" s="20">
        <v>970703</v>
      </c>
      <c r="B254" s="30" t="s">
        <v>138</v>
      </c>
      <c r="C254" s="31">
        <v>1.85</v>
      </c>
      <c r="D254" s="22">
        <v>0</v>
      </c>
      <c r="E254" s="50">
        <f t="shared" si="6"/>
        <v>1.85</v>
      </c>
    </row>
    <row r="255" spans="1:5" s="1" customFormat="1" ht="12.75" customHeight="1" x14ac:dyDescent="0.25">
      <c r="A255" s="28"/>
      <c r="B255" s="29" t="s">
        <v>139</v>
      </c>
      <c r="C255" s="16"/>
      <c r="D255" s="16"/>
      <c r="E255" s="16"/>
    </row>
    <row r="256" spans="1:5" s="1" customFormat="1" ht="12.75" customHeight="1" x14ac:dyDescent="0.25">
      <c r="A256" s="20">
        <v>970801</v>
      </c>
      <c r="B256" s="30" t="s">
        <v>696</v>
      </c>
      <c r="C256" s="31">
        <v>5.25</v>
      </c>
      <c r="D256" s="22">
        <v>0</v>
      </c>
      <c r="E256" s="50">
        <f t="shared" ref="E256:E257" si="7">C256+D256</f>
        <v>5.25</v>
      </c>
    </row>
    <row r="257" spans="1:5" s="1" customFormat="1" ht="13.5" customHeight="1" x14ac:dyDescent="0.25">
      <c r="A257" s="20">
        <v>970802</v>
      </c>
      <c r="B257" s="30" t="s">
        <v>140</v>
      </c>
      <c r="C257" s="31">
        <v>4.55</v>
      </c>
      <c r="D257" s="22">
        <v>0</v>
      </c>
      <c r="E257" s="50">
        <f t="shared" si="7"/>
        <v>4.55</v>
      </c>
    </row>
    <row r="258" spans="1:5" s="1" customFormat="1" ht="12.75" customHeight="1" x14ac:dyDescent="0.25">
      <c r="A258" s="28"/>
      <c r="B258" s="29" t="s">
        <v>358</v>
      </c>
      <c r="C258" s="16"/>
      <c r="D258" s="16"/>
      <c r="E258" s="16"/>
    </row>
    <row r="259" spans="1:5" s="1" customFormat="1" ht="12.75" customHeight="1" x14ac:dyDescent="0.25">
      <c r="A259" s="20">
        <v>970901</v>
      </c>
      <c r="B259" s="30" t="s">
        <v>141</v>
      </c>
      <c r="C259" s="31">
        <v>4.2</v>
      </c>
      <c r="D259" s="22">
        <v>0</v>
      </c>
      <c r="E259" s="50">
        <f t="shared" ref="E259:E276" si="8">C259+D259</f>
        <v>4.2</v>
      </c>
    </row>
    <row r="260" spans="1:5" s="1" customFormat="1" ht="12.75" customHeight="1" x14ac:dyDescent="0.25">
      <c r="A260" s="20">
        <v>970902</v>
      </c>
      <c r="B260" s="30" t="s">
        <v>149</v>
      </c>
      <c r="C260" s="31">
        <v>4.2</v>
      </c>
      <c r="D260" s="22">
        <v>0</v>
      </c>
      <c r="E260" s="50">
        <f t="shared" si="8"/>
        <v>4.2</v>
      </c>
    </row>
    <row r="261" spans="1:5" s="1" customFormat="1" ht="12.75" customHeight="1" x14ac:dyDescent="0.25">
      <c r="A261" s="20">
        <v>970904</v>
      </c>
      <c r="B261" s="30" t="s">
        <v>150</v>
      </c>
      <c r="C261" s="31">
        <v>8</v>
      </c>
      <c r="D261" s="22">
        <v>0</v>
      </c>
      <c r="E261" s="50">
        <f t="shared" si="8"/>
        <v>8</v>
      </c>
    </row>
    <row r="262" spans="1:5" s="1" customFormat="1" ht="12.75" customHeight="1" x14ac:dyDescent="0.25">
      <c r="A262" s="20">
        <v>970905</v>
      </c>
      <c r="B262" s="30" t="s">
        <v>151</v>
      </c>
      <c r="C262" s="31">
        <v>7</v>
      </c>
      <c r="D262" s="22">
        <v>0</v>
      </c>
      <c r="E262" s="50">
        <f t="shared" si="8"/>
        <v>7</v>
      </c>
    </row>
    <row r="263" spans="1:5" s="1" customFormat="1" ht="12.75" customHeight="1" x14ac:dyDescent="0.25">
      <c r="A263" s="20">
        <v>970906</v>
      </c>
      <c r="B263" s="30" t="s">
        <v>152</v>
      </c>
      <c r="C263" s="31">
        <v>4.3</v>
      </c>
      <c r="D263" s="22">
        <v>0</v>
      </c>
      <c r="E263" s="50">
        <f t="shared" si="8"/>
        <v>4.3</v>
      </c>
    </row>
    <row r="264" spans="1:5" s="1" customFormat="1" ht="12.75" customHeight="1" x14ac:dyDescent="0.25">
      <c r="A264" s="20">
        <v>970907</v>
      </c>
      <c r="B264" s="30" t="s">
        <v>153</v>
      </c>
      <c r="C264" s="31">
        <v>4.2</v>
      </c>
      <c r="D264" s="22">
        <v>0</v>
      </c>
      <c r="E264" s="50">
        <f t="shared" si="8"/>
        <v>4.2</v>
      </c>
    </row>
    <row r="265" spans="1:5" s="1" customFormat="1" ht="12.75" customHeight="1" x14ac:dyDescent="0.25">
      <c r="A265" s="20">
        <v>970908</v>
      </c>
      <c r="B265" s="30" t="s">
        <v>154</v>
      </c>
      <c r="C265" s="31">
        <v>4.2</v>
      </c>
      <c r="D265" s="22">
        <v>0</v>
      </c>
      <c r="E265" s="50">
        <f t="shared" si="8"/>
        <v>4.2</v>
      </c>
    </row>
    <row r="266" spans="1:5" s="1" customFormat="1" ht="12.75" customHeight="1" x14ac:dyDescent="0.25">
      <c r="A266" s="20">
        <v>970909</v>
      </c>
      <c r="B266" s="30" t="s">
        <v>155</v>
      </c>
      <c r="C266" s="31">
        <v>5</v>
      </c>
      <c r="D266" s="22">
        <v>0</v>
      </c>
      <c r="E266" s="50">
        <f t="shared" si="8"/>
        <v>5</v>
      </c>
    </row>
    <row r="267" spans="1:5" s="1" customFormat="1" ht="12.75" customHeight="1" x14ac:dyDescent="0.25">
      <c r="A267" s="20">
        <v>970910</v>
      </c>
      <c r="B267" s="30" t="s">
        <v>142</v>
      </c>
      <c r="C267" s="31">
        <v>4.5</v>
      </c>
      <c r="D267" s="22">
        <v>0</v>
      </c>
      <c r="E267" s="50">
        <f t="shared" si="8"/>
        <v>4.5</v>
      </c>
    </row>
    <row r="268" spans="1:5" s="1" customFormat="1" ht="12.75" customHeight="1" x14ac:dyDescent="0.25">
      <c r="A268" s="20">
        <v>970911</v>
      </c>
      <c r="B268" s="30" t="s">
        <v>143</v>
      </c>
      <c r="C268" s="31">
        <v>4.5</v>
      </c>
      <c r="D268" s="22">
        <v>0</v>
      </c>
      <c r="E268" s="50">
        <f t="shared" si="8"/>
        <v>4.5</v>
      </c>
    </row>
    <row r="269" spans="1:5" s="1" customFormat="1" ht="12.75" customHeight="1" x14ac:dyDescent="0.25">
      <c r="A269" s="20">
        <v>970912</v>
      </c>
      <c r="B269" s="30" t="s">
        <v>144</v>
      </c>
      <c r="C269" s="31">
        <v>5.8</v>
      </c>
      <c r="D269" s="22">
        <v>0</v>
      </c>
      <c r="E269" s="50">
        <f t="shared" si="8"/>
        <v>5.8</v>
      </c>
    </row>
    <row r="270" spans="1:5" s="1" customFormat="1" ht="12.75" customHeight="1" x14ac:dyDescent="0.25">
      <c r="A270" s="20">
        <v>970913</v>
      </c>
      <c r="B270" s="30" t="s">
        <v>145</v>
      </c>
      <c r="C270" s="31">
        <v>5.2</v>
      </c>
      <c r="D270" s="22">
        <v>0</v>
      </c>
      <c r="E270" s="50">
        <f t="shared" si="8"/>
        <v>5.2</v>
      </c>
    </row>
    <row r="271" spans="1:5" s="1" customFormat="1" ht="12.75" customHeight="1" x14ac:dyDescent="0.25">
      <c r="A271" s="20">
        <v>970914</v>
      </c>
      <c r="B271" s="30" t="s">
        <v>146</v>
      </c>
      <c r="C271" s="31">
        <v>6</v>
      </c>
      <c r="D271" s="22">
        <v>0</v>
      </c>
      <c r="E271" s="50">
        <f t="shared" si="8"/>
        <v>6</v>
      </c>
    </row>
    <row r="272" spans="1:5" s="1" customFormat="1" ht="12.75" customHeight="1" x14ac:dyDescent="0.25">
      <c r="A272" s="20">
        <v>970919</v>
      </c>
      <c r="B272" s="30" t="s">
        <v>147</v>
      </c>
      <c r="C272" s="31">
        <v>5.3</v>
      </c>
      <c r="D272" s="22">
        <v>0</v>
      </c>
      <c r="E272" s="50">
        <f t="shared" si="8"/>
        <v>5.3</v>
      </c>
    </row>
    <row r="273" spans="1:5" s="1" customFormat="1" ht="12.75" customHeight="1" x14ac:dyDescent="0.25">
      <c r="A273" s="20">
        <v>970920</v>
      </c>
      <c r="B273" s="30" t="s">
        <v>148</v>
      </c>
      <c r="C273" s="31">
        <v>6</v>
      </c>
      <c r="D273" s="22">
        <v>0</v>
      </c>
      <c r="E273" s="50">
        <f t="shared" si="8"/>
        <v>6</v>
      </c>
    </row>
    <row r="274" spans="1:5" s="1" customFormat="1" ht="12.75" customHeight="1" x14ac:dyDescent="0.25">
      <c r="A274" s="20">
        <v>970921</v>
      </c>
      <c r="B274" s="30" t="s">
        <v>359</v>
      </c>
      <c r="C274" s="31">
        <v>7.15</v>
      </c>
      <c r="D274" s="22">
        <v>0</v>
      </c>
      <c r="E274" s="50">
        <f t="shared" si="8"/>
        <v>7.15</v>
      </c>
    </row>
    <row r="275" spans="1:5" s="17" customFormat="1" ht="12.75" customHeight="1" x14ac:dyDescent="0.25">
      <c r="A275" s="20">
        <v>970922</v>
      </c>
      <c r="B275" s="30" t="s">
        <v>360</v>
      </c>
      <c r="C275" s="31">
        <v>7.15</v>
      </c>
      <c r="D275" s="22">
        <v>0</v>
      </c>
      <c r="E275" s="50">
        <f t="shared" si="8"/>
        <v>7.15</v>
      </c>
    </row>
    <row r="276" spans="1:5" s="17" customFormat="1" ht="12.75" customHeight="1" x14ac:dyDescent="0.25">
      <c r="A276" s="20">
        <v>971303</v>
      </c>
      <c r="B276" s="30" t="s">
        <v>82</v>
      </c>
      <c r="C276" s="31">
        <v>6.8</v>
      </c>
      <c r="D276" s="22">
        <v>0</v>
      </c>
      <c r="E276" s="50">
        <f t="shared" si="8"/>
        <v>6.8</v>
      </c>
    </row>
    <row r="277" spans="1:5" s="1" customFormat="1" ht="15" customHeight="1" x14ac:dyDescent="0.25">
      <c r="A277" s="18"/>
      <c r="B277" s="15" t="s">
        <v>390</v>
      </c>
      <c r="C277" s="16"/>
      <c r="D277" s="16"/>
      <c r="E277" s="16"/>
    </row>
    <row r="278" spans="1:5" s="1" customFormat="1" ht="12.75" customHeight="1" x14ac:dyDescent="0.25">
      <c r="A278" s="34"/>
      <c r="B278" s="35" t="s">
        <v>391</v>
      </c>
      <c r="C278" s="16"/>
      <c r="D278" s="16"/>
      <c r="E278" s="16"/>
    </row>
    <row r="279" spans="1:5" s="1" customFormat="1" ht="12.75" customHeight="1" x14ac:dyDescent="0.25">
      <c r="A279" s="20">
        <v>920101</v>
      </c>
      <c r="B279" s="30" t="s">
        <v>156</v>
      </c>
      <c r="C279" s="31">
        <v>20</v>
      </c>
      <c r="D279" s="22">
        <v>0</v>
      </c>
      <c r="E279" s="50">
        <f t="shared" ref="E279:E302" si="9">C279+D279</f>
        <v>20</v>
      </c>
    </row>
    <row r="280" spans="1:5" s="1" customFormat="1" ht="12.75" customHeight="1" x14ac:dyDescent="0.25">
      <c r="A280" s="20">
        <v>920102</v>
      </c>
      <c r="B280" s="30" t="s">
        <v>167</v>
      </c>
      <c r="C280" s="31">
        <v>20</v>
      </c>
      <c r="D280" s="22">
        <v>0</v>
      </c>
      <c r="E280" s="50">
        <f t="shared" si="9"/>
        <v>20</v>
      </c>
    </row>
    <row r="281" spans="1:5" s="1" customFormat="1" ht="12.75" customHeight="1" x14ac:dyDescent="0.25">
      <c r="A281" s="20">
        <v>920103</v>
      </c>
      <c r="B281" s="30" t="s">
        <v>169</v>
      </c>
      <c r="C281" s="31">
        <v>20</v>
      </c>
      <c r="D281" s="22">
        <v>0</v>
      </c>
      <c r="E281" s="50">
        <f t="shared" si="9"/>
        <v>20</v>
      </c>
    </row>
    <row r="282" spans="1:5" s="1" customFormat="1" ht="12.75" customHeight="1" x14ac:dyDescent="0.25">
      <c r="A282" s="20">
        <v>920104</v>
      </c>
      <c r="B282" s="30" t="s">
        <v>170</v>
      </c>
      <c r="C282" s="31">
        <v>20</v>
      </c>
      <c r="D282" s="22">
        <v>0</v>
      </c>
      <c r="E282" s="50">
        <f t="shared" si="9"/>
        <v>20</v>
      </c>
    </row>
    <row r="283" spans="1:5" s="1" customFormat="1" ht="12.75" customHeight="1" x14ac:dyDescent="0.25">
      <c r="A283" s="20">
        <v>920105</v>
      </c>
      <c r="B283" s="30" t="s">
        <v>171</v>
      </c>
      <c r="C283" s="31">
        <v>20</v>
      </c>
      <c r="D283" s="22">
        <v>0</v>
      </c>
      <c r="E283" s="50">
        <f t="shared" si="9"/>
        <v>20</v>
      </c>
    </row>
    <row r="284" spans="1:5" s="1" customFormat="1" ht="12.75" customHeight="1" x14ac:dyDescent="0.25">
      <c r="A284" s="20">
        <v>920106</v>
      </c>
      <c r="B284" s="30" t="s">
        <v>172</v>
      </c>
      <c r="C284" s="31">
        <v>20</v>
      </c>
      <c r="D284" s="22">
        <v>0</v>
      </c>
      <c r="E284" s="50">
        <f t="shared" si="9"/>
        <v>20</v>
      </c>
    </row>
    <row r="285" spans="1:5" s="1" customFormat="1" ht="12.75" customHeight="1" x14ac:dyDescent="0.25">
      <c r="A285" s="20">
        <v>920108</v>
      </c>
      <c r="B285" s="30" t="s">
        <v>173</v>
      </c>
      <c r="C285" s="31">
        <v>20</v>
      </c>
      <c r="D285" s="22">
        <v>0</v>
      </c>
      <c r="E285" s="50">
        <f t="shared" si="9"/>
        <v>20</v>
      </c>
    </row>
    <row r="286" spans="1:5" s="1" customFormat="1" ht="12.75" customHeight="1" x14ac:dyDescent="0.25">
      <c r="A286" s="20">
        <v>920109</v>
      </c>
      <c r="B286" s="30" t="s">
        <v>174</v>
      </c>
      <c r="C286" s="31">
        <v>20</v>
      </c>
      <c r="D286" s="22">
        <v>0</v>
      </c>
      <c r="E286" s="50">
        <f t="shared" si="9"/>
        <v>20</v>
      </c>
    </row>
    <row r="287" spans="1:5" s="1" customFormat="1" ht="12.75" customHeight="1" x14ac:dyDescent="0.25">
      <c r="A287" s="20">
        <v>920110</v>
      </c>
      <c r="B287" s="30" t="s">
        <v>175</v>
      </c>
      <c r="C287" s="31">
        <v>20</v>
      </c>
      <c r="D287" s="22">
        <v>0</v>
      </c>
      <c r="E287" s="50">
        <f t="shared" si="9"/>
        <v>20</v>
      </c>
    </row>
    <row r="288" spans="1:5" s="1" customFormat="1" ht="12.75" customHeight="1" x14ac:dyDescent="0.25">
      <c r="A288" s="20">
        <v>920111</v>
      </c>
      <c r="B288" s="30" t="s">
        <v>157</v>
      </c>
      <c r="C288" s="31">
        <v>20</v>
      </c>
      <c r="D288" s="22">
        <v>0</v>
      </c>
      <c r="E288" s="50">
        <f t="shared" si="9"/>
        <v>20</v>
      </c>
    </row>
    <row r="289" spans="1:5" s="1" customFormat="1" ht="12.75" customHeight="1" x14ac:dyDescent="0.25">
      <c r="A289" s="20">
        <v>920112</v>
      </c>
      <c r="B289" s="30" t="s">
        <v>158</v>
      </c>
      <c r="C289" s="31">
        <v>20</v>
      </c>
      <c r="D289" s="22">
        <v>0</v>
      </c>
      <c r="E289" s="50">
        <f t="shared" si="9"/>
        <v>20</v>
      </c>
    </row>
    <row r="290" spans="1:5" s="1" customFormat="1" ht="12.75" customHeight="1" x14ac:dyDescent="0.25">
      <c r="A290" s="20">
        <v>920113</v>
      </c>
      <c r="B290" s="30" t="s">
        <v>159</v>
      </c>
      <c r="C290" s="31">
        <v>20</v>
      </c>
      <c r="D290" s="22">
        <v>0</v>
      </c>
      <c r="E290" s="50">
        <f t="shared" si="9"/>
        <v>20</v>
      </c>
    </row>
    <row r="291" spans="1:5" s="1" customFormat="1" ht="12.75" customHeight="1" x14ac:dyDescent="0.25">
      <c r="A291" s="20">
        <v>920114</v>
      </c>
      <c r="B291" s="30" t="s">
        <v>160</v>
      </c>
      <c r="C291" s="31">
        <v>20</v>
      </c>
      <c r="D291" s="22">
        <v>0</v>
      </c>
      <c r="E291" s="50">
        <f t="shared" si="9"/>
        <v>20</v>
      </c>
    </row>
    <row r="292" spans="1:5" s="1" customFormat="1" ht="12.75" customHeight="1" x14ac:dyDescent="0.25">
      <c r="A292" s="20">
        <v>920115</v>
      </c>
      <c r="B292" s="30" t="s">
        <v>161</v>
      </c>
      <c r="C292" s="31">
        <v>20</v>
      </c>
      <c r="D292" s="22">
        <v>0</v>
      </c>
      <c r="E292" s="50">
        <f t="shared" si="9"/>
        <v>20</v>
      </c>
    </row>
    <row r="293" spans="1:5" s="1" customFormat="1" ht="12.75" customHeight="1" x14ac:dyDescent="0.25">
      <c r="A293" s="20">
        <v>920116</v>
      </c>
      <c r="B293" s="30" t="s">
        <v>162</v>
      </c>
      <c r="C293" s="31">
        <v>20</v>
      </c>
      <c r="D293" s="22">
        <v>0</v>
      </c>
      <c r="E293" s="50">
        <f t="shared" si="9"/>
        <v>20</v>
      </c>
    </row>
    <row r="294" spans="1:5" s="1" customFormat="1" ht="12.75" customHeight="1" x14ac:dyDescent="0.25">
      <c r="A294" s="20">
        <v>920117</v>
      </c>
      <c r="B294" s="30" t="s">
        <v>163</v>
      </c>
      <c r="C294" s="31">
        <v>20</v>
      </c>
      <c r="D294" s="22">
        <v>0</v>
      </c>
      <c r="E294" s="50">
        <f t="shared" si="9"/>
        <v>20</v>
      </c>
    </row>
    <row r="295" spans="1:5" s="1" customFormat="1" ht="12.75" customHeight="1" x14ac:dyDescent="0.25">
      <c r="A295" s="20">
        <v>920118</v>
      </c>
      <c r="B295" s="30" t="s">
        <v>164</v>
      </c>
      <c r="C295" s="31">
        <v>20</v>
      </c>
      <c r="D295" s="22">
        <v>0</v>
      </c>
      <c r="E295" s="50">
        <f t="shared" si="9"/>
        <v>20</v>
      </c>
    </row>
    <row r="296" spans="1:5" s="1" customFormat="1" ht="12.75" customHeight="1" x14ac:dyDescent="0.25">
      <c r="A296" s="20">
        <v>920124</v>
      </c>
      <c r="B296" s="30" t="s">
        <v>592</v>
      </c>
      <c r="C296" s="31">
        <v>20</v>
      </c>
      <c r="D296" s="22">
        <v>0</v>
      </c>
      <c r="E296" s="50">
        <f t="shared" si="9"/>
        <v>20</v>
      </c>
    </row>
    <row r="297" spans="1:5" s="1" customFormat="1" ht="12.75" customHeight="1" x14ac:dyDescent="0.25">
      <c r="A297" s="20">
        <v>920125</v>
      </c>
      <c r="B297" s="30" t="s">
        <v>612</v>
      </c>
      <c r="C297" s="31">
        <v>20</v>
      </c>
      <c r="D297" s="22">
        <v>0</v>
      </c>
      <c r="E297" s="50">
        <f t="shared" si="9"/>
        <v>20</v>
      </c>
    </row>
    <row r="298" spans="1:5" s="1" customFormat="1" ht="12.75" customHeight="1" x14ac:dyDescent="0.25">
      <c r="A298" s="20">
        <v>920119</v>
      </c>
      <c r="B298" s="30" t="s">
        <v>165</v>
      </c>
      <c r="C298" s="31">
        <v>5</v>
      </c>
      <c r="D298" s="22">
        <v>0</v>
      </c>
      <c r="E298" s="50">
        <f t="shared" si="9"/>
        <v>5</v>
      </c>
    </row>
    <row r="299" spans="1:5" s="1" customFormat="1" ht="12.75" customHeight="1" x14ac:dyDescent="0.25">
      <c r="A299" s="20">
        <v>920120</v>
      </c>
      <c r="B299" s="30" t="s">
        <v>166</v>
      </c>
      <c r="C299" s="31">
        <v>24</v>
      </c>
      <c r="D299" s="22">
        <v>0</v>
      </c>
      <c r="E299" s="50">
        <f t="shared" si="9"/>
        <v>24</v>
      </c>
    </row>
    <row r="300" spans="1:5" s="1" customFormat="1" ht="12.75" customHeight="1" x14ac:dyDescent="0.25">
      <c r="A300" s="20">
        <v>920121</v>
      </c>
      <c r="B300" s="30" t="s">
        <v>168</v>
      </c>
      <c r="C300" s="31">
        <v>20</v>
      </c>
      <c r="D300" s="22">
        <v>0</v>
      </c>
      <c r="E300" s="50">
        <f t="shared" si="9"/>
        <v>20</v>
      </c>
    </row>
    <row r="301" spans="1:5" s="1" customFormat="1" ht="12.75" customHeight="1" x14ac:dyDescent="0.25">
      <c r="A301" s="20">
        <v>920122</v>
      </c>
      <c r="B301" s="30" t="s">
        <v>490</v>
      </c>
      <c r="C301" s="31">
        <v>24</v>
      </c>
      <c r="D301" s="22">
        <v>0</v>
      </c>
      <c r="E301" s="50">
        <f t="shared" si="9"/>
        <v>24</v>
      </c>
    </row>
    <row r="302" spans="1:5" s="1" customFormat="1" ht="15" customHeight="1" x14ac:dyDescent="0.25">
      <c r="A302" s="20">
        <v>9201</v>
      </c>
      <c r="B302" s="30" t="s">
        <v>593</v>
      </c>
      <c r="C302" s="31">
        <v>10</v>
      </c>
      <c r="D302" s="22">
        <v>0</v>
      </c>
      <c r="E302" s="50">
        <f t="shared" si="9"/>
        <v>10</v>
      </c>
    </row>
    <row r="303" spans="1:5" s="1" customFormat="1" ht="15" customHeight="1" x14ac:dyDescent="0.2">
      <c r="A303" s="20"/>
      <c r="B303" s="30"/>
      <c r="C303" s="31"/>
      <c r="D303" s="31"/>
      <c r="E303" s="31"/>
    </row>
    <row r="304" spans="1:5" s="1" customFormat="1" ht="13.5" customHeight="1" x14ac:dyDescent="0.25">
      <c r="A304" s="23"/>
      <c r="B304" s="25" t="s">
        <v>392</v>
      </c>
      <c r="C304" s="16"/>
      <c r="D304" s="16"/>
      <c r="E304" s="16"/>
    </row>
    <row r="305" spans="1:5" s="17" customFormat="1" ht="13.5" customHeight="1" x14ac:dyDescent="0.25">
      <c r="A305" s="20">
        <v>820101</v>
      </c>
      <c r="B305" s="30" t="s">
        <v>426</v>
      </c>
      <c r="C305" s="31">
        <v>20</v>
      </c>
      <c r="D305" s="22">
        <v>0</v>
      </c>
      <c r="E305" s="50">
        <f t="shared" ref="E305:E309" si="10">C305+D305</f>
        <v>20</v>
      </c>
    </row>
    <row r="306" spans="1:5" s="1" customFormat="1" ht="13.5" customHeight="1" x14ac:dyDescent="0.25">
      <c r="A306" s="20">
        <v>820102</v>
      </c>
      <c r="B306" s="30" t="s">
        <v>427</v>
      </c>
      <c r="C306" s="31">
        <v>20</v>
      </c>
      <c r="D306" s="22">
        <v>0</v>
      </c>
      <c r="E306" s="50">
        <f t="shared" si="10"/>
        <v>20</v>
      </c>
    </row>
    <row r="307" spans="1:5" s="1" customFormat="1" ht="24.75" customHeight="1" x14ac:dyDescent="0.25">
      <c r="A307" s="20">
        <v>820201</v>
      </c>
      <c r="B307" s="30" t="s">
        <v>415</v>
      </c>
      <c r="C307" s="31">
        <v>4.3</v>
      </c>
      <c r="D307" s="22">
        <v>0</v>
      </c>
      <c r="E307" s="50">
        <f t="shared" si="10"/>
        <v>4.3</v>
      </c>
    </row>
    <row r="308" spans="1:5" s="17" customFormat="1" ht="13.5" customHeight="1" x14ac:dyDescent="0.25">
      <c r="A308" s="20">
        <v>820202</v>
      </c>
      <c r="B308" s="30" t="s">
        <v>416</v>
      </c>
      <c r="C308" s="31">
        <v>6</v>
      </c>
      <c r="D308" s="22">
        <v>0</v>
      </c>
      <c r="E308" s="50">
        <f t="shared" si="10"/>
        <v>6</v>
      </c>
    </row>
    <row r="309" spans="1:5" s="1" customFormat="1" ht="13.5" customHeight="1" x14ac:dyDescent="0.25">
      <c r="A309" s="36">
        <v>820403</v>
      </c>
      <c r="B309" s="30" t="s">
        <v>516</v>
      </c>
      <c r="C309" s="31">
        <v>7.15</v>
      </c>
      <c r="D309" s="22">
        <v>0</v>
      </c>
      <c r="E309" s="50">
        <f t="shared" si="10"/>
        <v>7.15</v>
      </c>
    </row>
    <row r="310" spans="1:5" s="1" customFormat="1" ht="13.5" customHeight="1" x14ac:dyDescent="0.25">
      <c r="A310" s="20">
        <v>820406</v>
      </c>
      <c r="B310" s="30" t="s">
        <v>441</v>
      </c>
      <c r="C310" s="31">
        <v>0.83</v>
      </c>
      <c r="D310" s="37">
        <v>0.17</v>
      </c>
      <c r="E310" s="38">
        <v>1</v>
      </c>
    </row>
    <row r="311" spans="1:5" s="17" customFormat="1" ht="13.5" customHeight="1" x14ac:dyDescent="0.25">
      <c r="A311" s="32">
        <v>820301</v>
      </c>
      <c r="B311" s="30" t="s">
        <v>417</v>
      </c>
      <c r="C311" s="31">
        <v>4.3</v>
      </c>
      <c r="D311" s="22">
        <v>0</v>
      </c>
      <c r="E311" s="50">
        <f t="shared" ref="E311:E321" si="11">C311+D311</f>
        <v>4.3</v>
      </c>
    </row>
    <row r="312" spans="1:5" s="17" customFormat="1" ht="13.5" customHeight="1" x14ac:dyDescent="0.25">
      <c r="A312" s="28">
        <v>820407</v>
      </c>
      <c r="B312" s="30" t="s">
        <v>418</v>
      </c>
      <c r="C312" s="31">
        <v>4.3</v>
      </c>
      <c r="D312" s="22">
        <v>0</v>
      </c>
      <c r="E312" s="50">
        <f t="shared" si="11"/>
        <v>4.3</v>
      </c>
    </row>
    <row r="313" spans="1:5" s="17" customFormat="1" ht="13.5" customHeight="1" x14ac:dyDescent="0.25">
      <c r="A313" s="24"/>
      <c r="B313" s="25" t="s">
        <v>393</v>
      </c>
      <c r="C313" s="16"/>
      <c r="D313" s="22"/>
      <c r="E313" s="50"/>
    </row>
    <row r="314" spans="1:5" s="17" customFormat="1" ht="13.5" customHeight="1" x14ac:dyDescent="0.25">
      <c r="A314" s="20">
        <v>8301</v>
      </c>
      <c r="B314" s="21" t="s">
        <v>185</v>
      </c>
      <c r="C314" s="31">
        <v>15</v>
      </c>
      <c r="D314" s="22">
        <v>0</v>
      </c>
      <c r="E314" s="50">
        <f t="shared" si="11"/>
        <v>15</v>
      </c>
    </row>
    <row r="315" spans="1:5" s="17" customFormat="1" ht="13.5" customHeight="1" x14ac:dyDescent="0.25">
      <c r="A315" s="20">
        <v>8311</v>
      </c>
      <c r="B315" s="73" t="s">
        <v>517</v>
      </c>
      <c r="C315" s="31">
        <v>75</v>
      </c>
      <c r="D315" s="22">
        <v>0</v>
      </c>
      <c r="E315" s="50">
        <f t="shared" si="11"/>
        <v>75</v>
      </c>
    </row>
    <row r="316" spans="1:5" s="17" customFormat="1" ht="13.5" customHeight="1" x14ac:dyDescent="0.25">
      <c r="A316" s="20">
        <v>8302</v>
      </c>
      <c r="B316" s="21" t="s">
        <v>187</v>
      </c>
      <c r="C316" s="31">
        <v>33</v>
      </c>
      <c r="D316" s="22">
        <v>0</v>
      </c>
      <c r="E316" s="50">
        <f t="shared" si="11"/>
        <v>33</v>
      </c>
    </row>
    <row r="317" spans="1:5" s="17" customFormat="1" ht="13.5" customHeight="1" x14ac:dyDescent="0.25">
      <c r="A317" s="20">
        <v>8304</v>
      </c>
      <c r="B317" s="21" t="s">
        <v>188</v>
      </c>
      <c r="C317" s="31">
        <v>22</v>
      </c>
      <c r="D317" s="22">
        <v>0</v>
      </c>
      <c r="E317" s="50">
        <f t="shared" si="11"/>
        <v>22</v>
      </c>
    </row>
    <row r="318" spans="1:5" s="17" customFormat="1" ht="13.5" customHeight="1" x14ac:dyDescent="0.25">
      <c r="A318" s="20">
        <v>8305</v>
      </c>
      <c r="B318" s="21" t="s">
        <v>189</v>
      </c>
      <c r="C318" s="31">
        <v>22</v>
      </c>
      <c r="D318" s="22">
        <v>0</v>
      </c>
      <c r="E318" s="50">
        <f t="shared" si="11"/>
        <v>22</v>
      </c>
    </row>
    <row r="319" spans="1:5" s="17" customFormat="1" ht="13.5" customHeight="1" x14ac:dyDescent="0.25">
      <c r="A319" s="20">
        <v>8306</v>
      </c>
      <c r="B319" s="21" t="s">
        <v>190</v>
      </c>
      <c r="C319" s="31">
        <v>30</v>
      </c>
      <c r="D319" s="22">
        <v>0</v>
      </c>
      <c r="E319" s="50">
        <f t="shared" si="11"/>
        <v>30</v>
      </c>
    </row>
    <row r="320" spans="1:5" s="17" customFormat="1" ht="13.5" customHeight="1" x14ac:dyDescent="0.25">
      <c r="A320" s="20">
        <v>8307</v>
      </c>
      <c r="B320" s="21" t="s">
        <v>191</v>
      </c>
      <c r="C320" s="31">
        <v>20</v>
      </c>
      <c r="D320" s="22">
        <v>0</v>
      </c>
      <c r="E320" s="50">
        <f t="shared" si="11"/>
        <v>20</v>
      </c>
    </row>
    <row r="321" spans="1:5" s="17" customFormat="1" ht="13.5" customHeight="1" x14ac:dyDescent="0.25">
      <c r="A321" s="20">
        <v>8308</v>
      </c>
      <c r="B321" s="21" t="s">
        <v>192</v>
      </c>
      <c r="C321" s="31">
        <v>40</v>
      </c>
      <c r="D321" s="22">
        <v>0</v>
      </c>
      <c r="E321" s="50">
        <f t="shared" si="11"/>
        <v>40</v>
      </c>
    </row>
    <row r="322" spans="1:5" s="17" customFormat="1" ht="13.5" customHeight="1" x14ac:dyDescent="0.25">
      <c r="A322" s="20">
        <v>8309</v>
      </c>
      <c r="B322" s="21" t="s">
        <v>442</v>
      </c>
      <c r="C322" s="31">
        <v>0.83</v>
      </c>
      <c r="D322" s="37">
        <v>0.17</v>
      </c>
      <c r="E322" s="38">
        <v>1</v>
      </c>
    </row>
    <row r="323" spans="1:5" s="17" customFormat="1" ht="13.5" customHeight="1" x14ac:dyDescent="0.25">
      <c r="A323" s="20">
        <v>8310</v>
      </c>
      <c r="B323" s="21" t="s">
        <v>186</v>
      </c>
      <c r="C323" s="31">
        <v>30</v>
      </c>
      <c r="D323" s="22">
        <v>0</v>
      </c>
      <c r="E323" s="50">
        <f t="shared" ref="E323:E324" si="12">C323+D323</f>
        <v>30</v>
      </c>
    </row>
    <row r="324" spans="1:5" s="17" customFormat="1" ht="12" customHeight="1" x14ac:dyDescent="0.25">
      <c r="A324" s="20">
        <v>8312</v>
      </c>
      <c r="B324" s="21" t="s">
        <v>605</v>
      </c>
      <c r="C324" s="31">
        <v>20</v>
      </c>
      <c r="D324" s="22">
        <v>0</v>
      </c>
      <c r="E324" s="50">
        <f t="shared" si="12"/>
        <v>20</v>
      </c>
    </row>
    <row r="325" spans="1:5" s="17" customFormat="1" ht="13.5" customHeight="1" x14ac:dyDescent="0.25">
      <c r="A325" s="39"/>
      <c r="B325" s="25" t="s">
        <v>394</v>
      </c>
      <c r="C325" s="16"/>
      <c r="D325" s="16"/>
      <c r="E325" s="16"/>
    </row>
    <row r="326" spans="1:5" s="17" customFormat="1" ht="12.75" customHeight="1" x14ac:dyDescent="0.25">
      <c r="A326" s="20">
        <v>8401</v>
      </c>
      <c r="B326" s="21" t="s">
        <v>428</v>
      </c>
      <c r="C326" s="31">
        <v>1</v>
      </c>
      <c r="D326" s="22">
        <v>0</v>
      </c>
      <c r="E326" s="50">
        <f t="shared" ref="E326:E330" si="13">C326+D326</f>
        <v>1</v>
      </c>
    </row>
    <row r="327" spans="1:5" s="17" customFormat="1" ht="12.75" customHeight="1" x14ac:dyDescent="0.25">
      <c r="A327" s="20">
        <v>8404</v>
      </c>
      <c r="B327" s="21" t="s">
        <v>470</v>
      </c>
      <c r="C327" s="31">
        <v>0.5</v>
      </c>
      <c r="D327" s="22">
        <v>0</v>
      </c>
      <c r="E327" s="50">
        <f t="shared" si="13"/>
        <v>0.5</v>
      </c>
    </row>
    <row r="328" spans="1:5" s="17" customFormat="1" ht="13.5" customHeight="1" x14ac:dyDescent="0.25">
      <c r="A328" s="20">
        <v>8402</v>
      </c>
      <c r="B328" s="21" t="s">
        <v>429</v>
      </c>
      <c r="C328" s="31">
        <v>1.5</v>
      </c>
      <c r="D328" s="22">
        <v>0</v>
      </c>
      <c r="E328" s="50">
        <f t="shared" si="13"/>
        <v>1.5</v>
      </c>
    </row>
    <row r="329" spans="1:5" s="17" customFormat="1" ht="13.5" customHeight="1" x14ac:dyDescent="0.25">
      <c r="A329" s="20">
        <v>8405</v>
      </c>
      <c r="B329" s="21" t="s">
        <v>610</v>
      </c>
      <c r="C329" s="31">
        <v>0.5</v>
      </c>
      <c r="D329" s="22">
        <v>0</v>
      </c>
      <c r="E329" s="50">
        <f t="shared" si="13"/>
        <v>0.5</v>
      </c>
    </row>
    <row r="330" spans="1:5" s="17" customFormat="1" ht="16.5" customHeight="1" x14ac:dyDescent="0.25">
      <c r="A330" s="20">
        <v>8403</v>
      </c>
      <c r="B330" s="30" t="s">
        <v>193</v>
      </c>
      <c r="C330" s="31">
        <v>5</v>
      </c>
      <c r="D330" s="22">
        <v>0</v>
      </c>
      <c r="E330" s="50">
        <f t="shared" si="13"/>
        <v>5</v>
      </c>
    </row>
    <row r="331" spans="1:5" s="17" customFormat="1" ht="13.5" customHeight="1" x14ac:dyDescent="0.25">
      <c r="A331" s="24"/>
      <c r="B331" s="25" t="s">
        <v>395</v>
      </c>
      <c r="C331" s="16"/>
      <c r="D331" s="16"/>
      <c r="E331" s="16"/>
    </row>
    <row r="332" spans="1:5" s="17" customFormat="1" ht="13.5" customHeight="1" x14ac:dyDescent="0.25">
      <c r="A332" s="20">
        <v>8501</v>
      </c>
      <c r="B332" s="21" t="s">
        <v>194</v>
      </c>
      <c r="C332" s="31">
        <v>15</v>
      </c>
      <c r="D332" s="22">
        <v>0</v>
      </c>
      <c r="E332" s="50">
        <f t="shared" ref="E332:E336" si="14">C332+D332</f>
        <v>15</v>
      </c>
    </row>
    <row r="333" spans="1:5" s="17" customFormat="1" ht="13.5" customHeight="1" x14ac:dyDescent="0.25">
      <c r="A333" s="20">
        <v>8502</v>
      </c>
      <c r="B333" s="21" t="s">
        <v>195</v>
      </c>
      <c r="C333" s="31">
        <v>15</v>
      </c>
      <c r="D333" s="22">
        <v>0</v>
      </c>
      <c r="E333" s="50">
        <f t="shared" si="14"/>
        <v>15</v>
      </c>
    </row>
    <row r="334" spans="1:5" s="17" customFormat="1" ht="13.5" customHeight="1" x14ac:dyDescent="0.25">
      <c r="A334" s="20">
        <v>8503</v>
      </c>
      <c r="B334" s="21" t="s">
        <v>196</v>
      </c>
      <c r="C334" s="31">
        <v>10</v>
      </c>
      <c r="D334" s="22">
        <v>0</v>
      </c>
      <c r="E334" s="50">
        <f t="shared" si="14"/>
        <v>10</v>
      </c>
    </row>
    <row r="335" spans="1:5" s="17" customFormat="1" ht="13.5" customHeight="1" x14ac:dyDescent="0.25">
      <c r="A335" s="20">
        <v>8504</v>
      </c>
      <c r="B335" s="21" t="s">
        <v>197</v>
      </c>
      <c r="C335" s="31">
        <v>10</v>
      </c>
      <c r="D335" s="22">
        <v>0</v>
      </c>
      <c r="E335" s="50">
        <f t="shared" si="14"/>
        <v>10</v>
      </c>
    </row>
    <row r="336" spans="1:5" s="1" customFormat="1" ht="17.25" customHeight="1" x14ac:dyDescent="0.25">
      <c r="A336" s="20">
        <v>8505</v>
      </c>
      <c r="B336" s="21" t="s">
        <v>198</v>
      </c>
      <c r="C336" s="31">
        <v>10</v>
      </c>
      <c r="D336" s="22">
        <v>0</v>
      </c>
      <c r="E336" s="50">
        <f t="shared" si="14"/>
        <v>10</v>
      </c>
    </row>
    <row r="337" spans="1:5" s="1" customFormat="1" ht="12" customHeight="1" x14ac:dyDescent="0.25">
      <c r="A337" s="24"/>
      <c r="B337" s="25" t="s">
        <v>396</v>
      </c>
      <c r="C337" s="16"/>
      <c r="D337" s="16"/>
      <c r="E337" s="16"/>
    </row>
    <row r="338" spans="1:5" s="1" customFormat="1" ht="12" customHeight="1" x14ac:dyDescent="0.25">
      <c r="A338" s="28">
        <v>20700</v>
      </c>
      <c r="B338" s="30" t="s">
        <v>199</v>
      </c>
      <c r="C338" s="31">
        <v>2</v>
      </c>
      <c r="D338" s="22">
        <v>0</v>
      </c>
      <c r="E338" s="50">
        <f t="shared" ref="E338:E390" si="15">C338+D338</f>
        <v>2</v>
      </c>
    </row>
    <row r="339" spans="1:5" s="1" customFormat="1" ht="12" customHeight="1" x14ac:dyDescent="0.25">
      <c r="A339" s="28">
        <v>20760</v>
      </c>
      <c r="B339" s="30" t="s">
        <v>203</v>
      </c>
      <c r="C339" s="31">
        <v>6</v>
      </c>
      <c r="D339" s="22">
        <v>0</v>
      </c>
      <c r="E339" s="50">
        <f t="shared" si="15"/>
        <v>6</v>
      </c>
    </row>
    <row r="340" spans="1:5" s="1" customFormat="1" ht="12" customHeight="1" x14ac:dyDescent="0.25">
      <c r="A340" s="28">
        <v>20762</v>
      </c>
      <c r="B340" s="30" t="s">
        <v>205</v>
      </c>
      <c r="C340" s="31">
        <v>5</v>
      </c>
      <c r="D340" s="22">
        <v>0</v>
      </c>
      <c r="E340" s="50">
        <f t="shared" si="15"/>
        <v>5</v>
      </c>
    </row>
    <row r="341" spans="1:5" s="1" customFormat="1" ht="12" customHeight="1" x14ac:dyDescent="0.25">
      <c r="A341" s="28">
        <v>20765</v>
      </c>
      <c r="B341" s="30" t="s">
        <v>222</v>
      </c>
      <c r="C341" s="31">
        <v>6</v>
      </c>
      <c r="D341" s="22">
        <v>0</v>
      </c>
      <c r="E341" s="50">
        <f t="shared" si="15"/>
        <v>6</v>
      </c>
    </row>
    <row r="342" spans="1:5" s="1" customFormat="1" ht="12" customHeight="1" x14ac:dyDescent="0.25">
      <c r="A342" s="28">
        <v>20766</v>
      </c>
      <c r="B342" s="30" t="s">
        <v>227</v>
      </c>
      <c r="C342" s="31">
        <v>5</v>
      </c>
      <c r="D342" s="22">
        <v>0</v>
      </c>
      <c r="E342" s="50">
        <f t="shared" si="15"/>
        <v>5</v>
      </c>
    </row>
    <row r="343" spans="1:5" s="1" customFormat="1" ht="12" customHeight="1" x14ac:dyDescent="0.25">
      <c r="A343" s="28">
        <v>20768</v>
      </c>
      <c r="B343" s="30" t="s">
        <v>200</v>
      </c>
      <c r="C343" s="31">
        <v>5</v>
      </c>
      <c r="D343" s="22">
        <v>0</v>
      </c>
      <c r="E343" s="50">
        <f t="shared" si="15"/>
        <v>5</v>
      </c>
    </row>
    <row r="344" spans="1:5" s="1" customFormat="1" ht="12" customHeight="1" x14ac:dyDescent="0.25">
      <c r="A344" s="20">
        <v>20704</v>
      </c>
      <c r="B344" s="30" t="s">
        <v>201</v>
      </c>
      <c r="C344" s="31">
        <v>15</v>
      </c>
      <c r="D344" s="22">
        <v>0</v>
      </c>
      <c r="E344" s="50">
        <f t="shared" si="15"/>
        <v>15</v>
      </c>
    </row>
    <row r="345" spans="1:5" s="1" customFormat="1" ht="12" customHeight="1" x14ac:dyDescent="0.25">
      <c r="A345" s="28">
        <v>20771</v>
      </c>
      <c r="B345" s="30" t="s">
        <v>202</v>
      </c>
      <c r="C345" s="31">
        <v>5</v>
      </c>
      <c r="D345" s="22">
        <v>0</v>
      </c>
      <c r="E345" s="50">
        <f t="shared" si="15"/>
        <v>5</v>
      </c>
    </row>
    <row r="346" spans="1:5" s="1" customFormat="1" ht="12" customHeight="1" x14ac:dyDescent="0.25">
      <c r="A346" s="20">
        <v>20706</v>
      </c>
      <c r="B346" s="30" t="s">
        <v>527</v>
      </c>
      <c r="C346" s="31">
        <v>20</v>
      </c>
      <c r="D346" s="22">
        <v>0</v>
      </c>
      <c r="E346" s="50">
        <f t="shared" si="15"/>
        <v>20</v>
      </c>
    </row>
    <row r="347" spans="1:5" s="1" customFormat="1" ht="12" customHeight="1" x14ac:dyDescent="0.25">
      <c r="A347" s="20">
        <v>20707</v>
      </c>
      <c r="B347" s="30" t="s">
        <v>528</v>
      </c>
      <c r="C347" s="31">
        <v>25</v>
      </c>
      <c r="D347" s="22">
        <v>0</v>
      </c>
      <c r="E347" s="50">
        <f t="shared" si="15"/>
        <v>25</v>
      </c>
    </row>
    <row r="348" spans="1:5" s="1" customFormat="1" ht="12" customHeight="1" x14ac:dyDescent="0.25">
      <c r="A348" s="20">
        <v>20708</v>
      </c>
      <c r="B348" s="30" t="s">
        <v>529</v>
      </c>
      <c r="C348" s="31">
        <v>30</v>
      </c>
      <c r="D348" s="22">
        <v>0</v>
      </c>
      <c r="E348" s="50">
        <f t="shared" si="15"/>
        <v>30</v>
      </c>
    </row>
    <row r="349" spans="1:5" s="1" customFormat="1" ht="12" customHeight="1" x14ac:dyDescent="0.25">
      <c r="A349" s="20">
        <v>20709</v>
      </c>
      <c r="B349" s="30" t="s">
        <v>530</v>
      </c>
      <c r="C349" s="31">
        <v>35</v>
      </c>
      <c r="D349" s="22">
        <v>0</v>
      </c>
      <c r="E349" s="50">
        <f t="shared" si="15"/>
        <v>35</v>
      </c>
    </row>
    <row r="350" spans="1:5" s="1" customFormat="1" ht="12" customHeight="1" x14ac:dyDescent="0.25">
      <c r="A350" s="28">
        <v>20772</v>
      </c>
      <c r="B350" s="30" t="s">
        <v>531</v>
      </c>
      <c r="C350" s="31">
        <v>40</v>
      </c>
      <c r="D350" s="22">
        <v>0</v>
      </c>
      <c r="E350" s="50">
        <f t="shared" si="15"/>
        <v>40</v>
      </c>
    </row>
    <row r="351" spans="1:5" s="1" customFormat="1" ht="12" customHeight="1" x14ac:dyDescent="0.25">
      <c r="A351" s="20">
        <v>20714</v>
      </c>
      <c r="B351" s="30" t="s">
        <v>532</v>
      </c>
      <c r="C351" s="31">
        <v>20</v>
      </c>
      <c r="D351" s="22">
        <v>0</v>
      </c>
      <c r="E351" s="50">
        <f t="shared" si="15"/>
        <v>20</v>
      </c>
    </row>
    <row r="352" spans="1:5" s="1" customFormat="1" ht="12" customHeight="1" x14ac:dyDescent="0.25">
      <c r="A352" s="20">
        <v>20715</v>
      </c>
      <c r="B352" s="30" t="s">
        <v>204</v>
      </c>
      <c r="C352" s="31">
        <v>25</v>
      </c>
      <c r="D352" s="22">
        <v>0</v>
      </c>
      <c r="E352" s="50">
        <f t="shared" si="15"/>
        <v>25</v>
      </c>
    </row>
    <row r="353" spans="1:5" s="1" customFormat="1" ht="12" customHeight="1" x14ac:dyDescent="0.25">
      <c r="A353" s="20">
        <v>20718</v>
      </c>
      <c r="B353" s="30" t="s">
        <v>533</v>
      </c>
      <c r="C353" s="31">
        <v>25</v>
      </c>
      <c r="D353" s="22">
        <v>0</v>
      </c>
      <c r="E353" s="50">
        <f t="shared" si="15"/>
        <v>25</v>
      </c>
    </row>
    <row r="354" spans="1:5" s="1" customFormat="1" ht="12" customHeight="1" x14ac:dyDescent="0.25">
      <c r="A354" s="20">
        <v>20719</v>
      </c>
      <c r="B354" s="30" t="s">
        <v>534</v>
      </c>
      <c r="C354" s="31">
        <v>30</v>
      </c>
      <c r="D354" s="22">
        <v>0</v>
      </c>
      <c r="E354" s="50">
        <f t="shared" si="15"/>
        <v>30</v>
      </c>
    </row>
    <row r="355" spans="1:5" s="1" customFormat="1" ht="12" customHeight="1" x14ac:dyDescent="0.25">
      <c r="A355" s="20">
        <v>20720</v>
      </c>
      <c r="B355" s="30" t="s">
        <v>535</v>
      </c>
      <c r="C355" s="31">
        <v>35</v>
      </c>
      <c r="D355" s="22">
        <v>0</v>
      </c>
      <c r="E355" s="50">
        <f t="shared" si="15"/>
        <v>35</v>
      </c>
    </row>
    <row r="356" spans="1:5" s="1" customFormat="1" ht="12" customHeight="1" x14ac:dyDescent="0.25">
      <c r="A356" s="20">
        <v>20721</v>
      </c>
      <c r="B356" s="30" t="s">
        <v>536</v>
      </c>
      <c r="C356" s="31">
        <v>40</v>
      </c>
      <c r="D356" s="22">
        <v>0</v>
      </c>
      <c r="E356" s="50">
        <f t="shared" si="15"/>
        <v>40</v>
      </c>
    </row>
    <row r="357" spans="1:5" s="1" customFormat="1" ht="15" customHeight="1" x14ac:dyDescent="0.25">
      <c r="A357" s="28">
        <v>20778</v>
      </c>
      <c r="B357" s="30" t="s">
        <v>537</v>
      </c>
      <c r="C357" s="31">
        <v>45</v>
      </c>
      <c r="D357" s="22">
        <v>0</v>
      </c>
      <c r="E357" s="50">
        <f t="shared" si="15"/>
        <v>45</v>
      </c>
    </row>
    <row r="358" spans="1:5" s="1" customFormat="1" ht="25.5" customHeight="1" x14ac:dyDescent="0.25">
      <c r="A358" s="20">
        <v>20732</v>
      </c>
      <c r="B358" s="40" t="s">
        <v>206</v>
      </c>
      <c r="C358" s="31">
        <v>10</v>
      </c>
      <c r="D358" s="22">
        <v>0</v>
      </c>
      <c r="E358" s="50">
        <f t="shared" si="15"/>
        <v>10</v>
      </c>
    </row>
    <row r="359" spans="1:5" s="1" customFormat="1" ht="26.25" customHeight="1" x14ac:dyDescent="0.25">
      <c r="A359" s="20">
        <v>20733</v>
      </c>
      <c r="B359" s="40" t="s">
        <v>207</v>
      </c>
      <c r="C359" s="31">
        <v>13</v>
      </c>
      <c r="D359" s="22">
        <v>0</v>
      </c>
      <c r="E359" s="50">
        <f t="shared" si="15"/>
        <v>13</v>
      </c>
    </row>
    <row r="360" spans="1:5" s="1" customFormat="1" ht="12" customHeight="1" x14ac:dyDescent="0.25">
      <c r="A360" s="20">
        <v>20734</v>
      </c>
      <c r="B360" s="40" t="s">
        <v>208</v>
      </c>
      <c r="C360" s="31">
        <v>16</v>
      </c>
      <c r="D360" s="22">
        <v>0</v>
      </c>
      <c r="E360" s="50">
        <f t="shared" si="15"/>
        <v>16</v>
      </c>
    </row>
    <row r="361" spans="1:5" s="1" customFormat="1" ht="12" customHeight="1" x14ac:dyDescent="0.25">
      <c r="A361" s="20">
        <v>20735</v>
      </c>
      <c r="B361" s="30" t="s">
        <v>538</v>
      </c>
      <c r="C361" s="31">
        <v>10</v>
      </c>
      <c r="D361" s="22">
        <v>0</v>
      </c>
      <c r="E361" s="50">
        <f t="shared" si="15"/>
        <v>10</v>
      </c>
    </row>
    <row r="362" spans="1:5" s="1" customFormat="1" ht="12" customHeight="1" x14ac:dyDescent="0.25">
      <c r="A362" s="20">
        <v>20736</v>
      </c>
      <c r="B362" s="30" t="s">
        <v>539</v>
      </c>
      <c r="C362" s="31">
        <v>13</v>
      </c>
      <c r="D362" s="22">
        <v>0</v>
      </c>
      <c r="E362" s="50">
        <f t="shared" si="15"/>
        <v>13</v>
      </c>
    </row>
    <row r="363" spans="1:5" s="1" customFormat="1" ht="12" customHeight="1" x14ac:dyDescent="0.25">
      <c r="A363" s="20">
        <v>20737</v>
      </c>
      <c r="B363" s="30" t="s">
        <v>540</v>
      </c>
      <c r="C363" s="31">
        <v>16</v>
      </c>
      <c r="D363" s="22">
        <v>0</v>
      </c>
      <c r="E363" s="50">
        <f t="shared" si="15"/>
        <v>16</v>
      </c>
    </row>
    <row r="364" spans="1:5" s="1" customFormat="1" ht="12" customHeight="1" x14ac:dyDescent="0.25">
      <c r="A364" s="28">
        <v>20782</v>
      </c>
      <c r="B364" s="30" t="s">
        <v>541</v>
      </c>
      <c r="C364" s="31">
        <v>4</v>
      </c>
      <c r="D364" s="22">
        <v>0</v>
      </c>
      <c r="E364" s="50">
        <f t="shared" si="15"/>
        <v>4</v>
      </c>
    </row>
    <row r="365" spans="1:5" s="1" customFormat="1" ht="12" customHeight="1" x14ac:dyDescent="0.25">
      <c r="A365" s="41">
        <v>20738</v>
      </c>
      <c r="B365" s="30" t="s">
        <v>542</v>
      </c>
      <c r="C365" s="31">
        <v>8</v>
      </c>
      <c r="D365" s="22">
        <v>0</v>
      </c>
      <c r="E365" s="50">
        <f t="shared" si="15"/>
        <v>8</v>
      </c>
    </row>
    <row r="366" spans="1:5" s="1" customFormat="1" ht="12" customHeight="1" x14ac:dyDescent="0.25">
      <c r="A366" s="41">
        <v>20739</v>
      </c>
      <c r="B366" s="30" t="s">
        <v>209</v>
      </c>
      <c r="C366" s="31">
        <v>8</v>
      </c>
      <c r="D366" s="22">
        <v>0</v>
      </c>
      <c r="E366" s="50">
        <f t="shared" si="15"/>
        <v>8</v>
      </c>
    </row>
    <row r="367" spans="1:5" s="1" customFormat="1" ht="12" customHeight="1" x14ac:dyDescent="0.25">
      <c r="A367" s="41">
        <v>20740</v>
      </c>
      <c r="B367" s="30" t="s">
        <v>604</v>
      </c>
      <c r="C367" s="31">
        <v>10</v>
      </c>
      <c r="D367" s="22">
        <v>0</v>
      </c>
      <c r="E367" s="50">
        <f t="shared" si="15"/>
        <v>10</v>
      </c>
    </row>
    <row r="368" spans="1:5" s="1" customFormat="1" ht="12" customHeight="1" x14ac:dyDescent="0.25">
      <c r="A368" s="20">
        <v>20741</v>
      </c>
      <c r="B368" s="30" t="s">
        <v>210</v>
      </c>
      <c r="C368" s="31">
        <v>12</v>
      </c>
      <c r="D368" s="22">
        <v>0</v>
      </c>
      <c r="E368" s="50">
        <f t="shared" si="15"/>
        <v>12</v>
      </c>
    </row>
    <row r="369" spans="1:5" s="1" customFormat="1" ht="12" customHeight="1" x14ac:dyDescent="0.25">
      <c r="A369" s="20">
        <v>20742</v>
      </c>
      <c r="B369" s="30" t="s">
        <v>211</v>
      </c>
      <c r="C369" s="31">
        <v>14</v>
      </c>
      <c r="D369" s="22">
        <v>0</v>
      </c>
      <c r="E369" s="50">
        <f t="shared" si="15"/>
        <v>14</v>
      </c>
    </row>
    <row r="370" spans="1:5" s="1" customFormat="1" ht="12" customHeight="1" x14ac:dyDescent="0.25">
      <c r="A370" s="20">
        <v>20743</v>
      </c>
      <c r="B370" s="30" t="s">
        <v>212</v>
      </c>
      <c r="C370" s="31">
        <v>13</v>
      </c>
      <c r="D370" s="22">
        <v>0</v>
      </c>
      <c r="E370" s="50">
        <f t="shared" si="15"/>
        <v>13</v>
      </c>
    </row>
    <row r="371" spans="1:5" s="1" customFormat="1" ht="12" customHeight="1" x14ac:dyDescent="0.25">
      <c r="A371" s="28">
        <v>20783</v>
      </c>
      <c r="B371" s="30" t="s">
        <v>213</v>
      </c>
      <c r="C371" s="31">
        <v>4</v>
      </c>
      <c r="D371" s="22">
        <v>0</v>
      </c>
      <c r="E371" s="50">
        <f t="shared" si="15"/>
        <v>4</v>
      </c>
    </row>
    <row r="372" spans="1:5" s="1" customFormat="1" ht="12" customHeight="1" x14ac:dyDescent="0.25">
      <c r="A372" s="28">
        <v>20784</v>
      </c>
      <c r="B372" s="30" t="s">
        <v>214</v>
      </c>
      <c r="C372" s="31">
        <v>4</v>
      </c>
      <c r="D372" s="22">
        <v>0</v>
      </c>
      <c r="E372" s="50">
        <f t="shared" si="15"/>
        <v>4</v>
      </c>
    </row>
    <row r="373" spans="1:5" s="1" customFormat="1" ht="12" customHeight="1" x14ac:dyDescent="0.25">
      <c r="A373" s="20">
        <v>20744</v>
      </c>
      <c r="B373" s="30" t="s">
        <v>215</v>
      </c>
      <c r="C373" s="31">
        <v>11</v>
      </c>
      <c r="D373" s="22">
        <v>0</v>
      </c>
      <c r="E373" s="50">
        <f t="shared" si="15"/>
        <v>11</v>
      </c>
    </row>
    <row r="374" spans="1:5" s="1" customFormat="1" ht="12" customHeight="1" x14ac:dyDescent="0.25">
      <c r="A374" s="20">
        <v>20745</v>
      </c>
      <c r="B374" s="30" t="s">
        <v>216</v>
      </c>
      <c r="C374" s="31">
        <v>13</v>
      </c>
      <c r="D374" s="22">
        <v>0</v>
      </c>
      <c r="E374" s="50">
        <f t="shared" si="15"/>
        <v>13</v>
      </c>
    </row>
    <row r="375" spans="1:5" s="1" customFormat="1" ht="12" customHeight="1" x14ac:dyDescent="0.25">
      <c r="A375" s="28">
        <v>20785</v>
      </c>
      <c r="B375" s="30" t="s">
        <v>217</v>
      </c>
      <c r="C375" s="31">
        <v>17</v>
      </c>
      <c r="D375" s="22">
        <v>0</v>
      </c>
      <c r="E375" s="50">
        <f t="shared" si="15"/>
        <v>17</v>
      </c>
    </row>
    <row r="376" spans="1:5" s="1" customFormat="1" ht="12" customHeight="1" x14ac:dyDescent="0.25">
      <c r="A376" s="28">
        <v>20787</v>
      </c>
      <c r="B376" s="30" t="s">
        <v>218</v>
      </c>
      <c r="C376" s="31">
        <v>4</v>
      </c>
      <c r="D376" s="22">
        <v>0</v>
      </c>
      <c r="E376" s="50">
        <f t="shared" si="15"/>
        <v>4</v>
      </c>
    </row>
    <row r="377" spans="1:5" s="1" customFormat="1" ht="12" customHeight="1" x14ac:dyDescent="0.25">
      <c r="A377" s="28">
        <v>20788</v>
      </c>
      <c r="B377" s="30" t="s">
        <v>219</v>
      </c>
      <c r="C377" s="31">
        <v>10</v>
      </c>
      <c r="D377" s="22">
        <v>0</v>
      </c>
      <c r="E377" s="50">
        <f t="shared" si="15"/>
        <v>10</v>
      </c>
    </row>
    <row r="378" spans="1:5" s="1" customFormat="1" ht="12" customHeight="1" x14ac:dyDescent="0.25">
      <c r="A378" s="20">
        <v>20746</v>
      </c>
      <c r="B378" s="30" t="s">
        <v>220</v>
      </c>
      <c r="C378" s="31">
        <v>20</v>
      </c>
      <c r="D378" s="22">
        <v>0</v>
      </c>
      <c r="E378" s="50">
        <f t="shared" si="15"/>
        <v>20</v>
      </c>
    </row>
    <row r="379" spans="1:5" s="1" customFormat="1" ht="12" customHeight="1" x14ac:dyDescent="0.25">
      <c r="A379" s="20">
        <v>20747</v>
      </c>
      <c r="B379" s="30" t="s">
        <v>221</v>
      </c>
      <c r="C379" s="31">
        <v>25</v>
      </c>
      <c r="D379" s="22">
        <v>0</v>
      </c>
      <c r="E379" s="50">
        <f t="shared" si="15"/>
        <v>25</v>
      </c>
    </row>
    <row r="380" spans="1:5" ht="12" customHeight="1" x14ac:dyDescent="0.25">
      <c r="A380" s="28">
        <v>20789</v>
      </c>
      <c r="B380" s="30" t="s">
        <v>543</v>
      </c>
      <c r="C380" s="31">
        <v>15</v>
      </c>
      <c r="D380" s="22">
        <v>0</v>
      </c>
      <c r="E380" s="50">
        <f t="shared" si="15"/>
        <v>15</v>
      </c>
    </row>
    <row r="381" spans="1:5" s="1" customFormat="1" ht="12" customHeight="1" x14ac:dyDescent="0.25">
      <c r="A381" s="20">
        <v>20748</v>
      </c>
      <c r="B381" s="30" t="s">
        <v>223</v>
      </c>
      <c r="C381" s="31">
        <v>12</v>
      </c>
      <c r="D381" s="22">
        <v>0</v>
      </c>
      <c r="E381" s="50">
        <f t="shared" si="15"/>
        <v>12</v>
      </c>
    </row>
    <row r="382" spans="1:5" s="1" customFormat="1" ht="12" customHeight="1" x14ac:dyDescent="0.25">
      <c r="A382" s="20">
        <v>20749</v>
      </c>
      <c r="B382" s="30" t="s">
        <v>544</v>
      </c>
      <c r="C382" s="31">
        <v>15</v>
      </c>
      <c r="D382" s="22">
        <v>0</v>
      </c>
      <c r="E382" s="50">
        <f t="shared" si="15"/>
        <v>15</v>
      </c>
    </row>
    <row r="383" spans="1:5" s="1" customFormat="1" ht="12" customHeight="1" x14ac:dyDescent="0.25">
      <c r="A383" s="28">
        <v>20795</v>
      </c>
      <c r="B383" s="30" t="s">
        <v>545</v>
      </c>
      <c r="C383" s="31">
        <v>10</v>
      </c>
      <c r="D383" s="22">
        <v>0</v>
      </c>
      <c r="E383" s="50">
        <f t="shared" si="15"/>
        <v>10</v>
      </c>
    </row>
    <row r="384" spans="1:5" s="1" customFormat="1" ht="12" customHeight="1" x14ac:dyDescent="0.25">
      <c r="A384" s="20">
        <v>20750</v>
      </c>
      <c r="B384" s="30" t="s">
        <v>224</v>
      </c>
      <c r="C384" s="31">
        <v>7</v>
      </c>
      <c r="D384" s="22">
        <v>0</v>
      </c>
      <c r="E384" s="50">
        <f t="shared" si="15"/>
        <v>7</v>
      </c>
    </row>
    <row r="385" spans="1:5" s="1" customFormat="1" ht="12" customHeight="1" x14ac:dyDescent="0.25">
      <c r="A385" s="41">
        <v>20752</v>
      </c>
      <c r="B385" s="30" t="s">
        <v>225</v>
      </c>
      <c r="C385" s="31">
        <v>10</v>
      </c>
      <c r="D385" s="22">
        <v>0</v>
      </c>
      <c r="E385" s="50">
        <f t="shared" si="15"/>
        <v>10</v>
      </c>
    </row>
    <row r="386" spans="1:5" ht="12" customHeight="1" x14ac:dyDescent="0.25">
      <c r="A386" s="28">
        <v>20797</v>
      </c>
      <c r="B386" s="30" t="s">
        <v>226</v>
      </c>
      <c r="C386" s="31">
        <v>5</v>
      </c>
      <c r="D386" s="22">
        <v>0</v>
      </c>
      <c r="E386" s="50">
        <f t="shared" si="15"/>
        <v>5</v>
      </c>
    </row>
    <row r="387" spans="1:5" s="1" customFormat="1" ht="12" customHeight="1" x14ac:dyDescent="0.25">
      <c r="A387" s="20">
        <v>20753</v>
      </c>
      <c r="B387" s="30" t="s">
        <v>228</v>
      </c>
      <c r="C387" s="31">
        <v>10</v>
      </c>
      <c r="D387" s="22">
        <v>0</v>
      </c>
      <c r="E387" s="50">
        <f t="shared" si="15"/>
        <v>10</v>
      </c>
    </row>
    <row r="388" spans="1:5" s="1" customFormat="1" ht="12" customHeight="1" x14ac:dyDescent="0.25">
      <c r="A388" s="41">
        <v>20757</v>
      </c>
      <c r="B388" s="30" t="s">
        <v>229</v>
      </c>
      <c r="C388" s="31">
        <v>2</v>
      </c>
      <c r="D388" s="22">
        <v>0</v>
      </c>
      <c r="E388" s="50">
        <f t="shared" si="15"/>
        <v>2</v>
      </c>
    </row>
    <row r="389" spans="1:5" s="42" customFormat="1" ht="11.25" customHeight="1" x14ac:dyDescent="0.25">
      <c r="A389" s="20">
        <v>20758</v>
      </c>
      <c r="B389" s="30" t="s">
        <v>230</v>
      </c>
      <c r="C389" s="31">
        <v>3</v>
      </c>
      <c r="D389" s="22">
        <v>0</v>
      </c>
      <c r="E389" s="50">
        <f t="shared" si="15"/>
        <v>3</v>
      </c>
    </row>
    <row r="390" spans="1:5" s="42" customFormat="1" ht="14.25" customHeight="1" x14ac:dyDescent="0.25">
      <c r="A390" s="20">
        <v>20759</v>
      </c>
      <c r="B390" s="30" t="s">
        <v>231</v>
      </c>
      <c r="C390" s="31">
        <v>5</v>
      </c>
      <c r="D390" s="22">
        <v>0</v>
      </c>
      <c r="E390" s="50">
        <f t="shared" si="15"/>
        <v>5</v>
      </c>
    </row>
    <row r="391" spans="1:5" s="1" customFormat="1" ht="12.75" customHeight="1" x14ac:dyDescent="0.25">
      <c r="A391" s="43"/>
      <c r="B391" s="35" t="s">
        <v>397</v>
      </c>
      <c r="C391" s="16"/>
      <c r="D391" s="16"/>
      <c r="E391" s="16"/>
    </row>
    <row r="392" spans="1:5" s="1" customFormat="1" ht="12.75" customHeight="1" x14ac:dyDescent="0.25">
      <c r="A392" s="20">
        <v>20801</v>
      </c>
      <c r="B392" s="30" t="s">
        <v>232</v>
      </c>
      <c r="C392" s="31">
        <v>1</v>
      </c>
      <c r="D392" s="22">
        <v>0</v>
      </c>
      <c r="E392" s="50">
        <f t="shared" ref="E392:E393" si="16">C392+D392</f>
        <v>1</v>
      </c>
    </row>
    <row r="393" spans="1:5" s="1" customFormat="1" ht="14.25" customHeight="1" x14ac:dyDescent="0.25">
      <c r="A393" s="20">
        <v>20802</v>
      </c>
      <c r="B393" s="30" t="s">
        <v>233</v>
      </c>
      <c r="C393" s="31">
        <v>2</v>
      </c>
      <c r="D393" s="22">
        <v>0</v>
      </c>
      <c r="E393" s="50">
        <f t="shared" si="16"/>
        <v>2</v>
      </c>
    </row>
    <row r="394" spans="1:5" s="1" customFormat="1" ht="12.75" customHeight="1" x14ac:dyDescent="0.2">
      <c r="A394" s="43"/>
      <c r="B394" s="84" t="s">
        <v>622</v>
      </c>
      <c r="C394" s="85"/>
      <c r="D394" s="85"/>
      <c r="E394" s="86"/>
    </row>
    <row r="395" spans="1:5" s="1" customFormat="1" ht="12.75" customHeight="1" x14ac:dyDescent="0.2">
      <c r="A395" s="20">
        <v>20901</v>
      </c>
      <c r="B395" s="30" t="s">
        <v>234</v>
      </c>
      <c r="C395" s="31">
        <v>9.34</v>
      </c>
      <c r="D395" s="44">
        <v>1.9613999999999998</v>
      </c>
      <c r="E395" s="44">
        <v>11.301399999999999</v>
      </c>
    </row>
    <row r="396" spans="1:5" s="1" customFormat="1" ht="12.75" customHeight="1" x14ac:dyDescent="0.2">
      <c r="A396" s="20">
        <v>20902</v>
      </c>
      <c r="B396" s="30" t="s">
        <v>235</v>
      </c>
      <c r="C396" s="31">
        <v>8.18</v>
      </c>
      <c r="D396" s="44">
        <v>1.7177999999999998</v>
      </c>
      <c r="E396" s="44">
        <v>9.8978000000000002</v>
      </c>
    </row>
    <row r="397" spans="1:5" s="1" customFormat="1" ht="12.75" customHeight="1" x14ac:dyDescent="0.2">
      <c r="A397" s="20">
        <v>20903</v>
      </c>
      <c r="B397" s="30" t="s">
        <v>236</v>
      </c>
      <c r="C397" s="31">
        <v>5.87</v>
      </c>
      <c r="D397" s="44">
        <v>1.2326999999999999</v>
      </c>
      <c r="E397" s="44">
        <v>7.1027000000000005</v>
      </c>
    </row>
    <row r="398" spans="1:5" s="1" customFormat="1" ht="12.75" customHeight="1" x14ac:dyDescent="0.2">
      <c r="A398" s="20">
        <v>20904</v>
      </c>
      <c r="B398" s="30" t="s">
        <v>237</v>
      </c>
      <c r="C398" s="31">
        <v>5.87</v>
      </c>
      <c r="D398" s="44">
        <v>1.2326999999999999</v>
      </c>
      <c r="E398" s="44">
        <v>7.1027000000000005</v>
      </c>
    </row>
    <row r="399" spans="1:5" s="1" customFormat="1" ht="12.75" customHeight="1" x14ac:dyDescent="0.2">
      <c r="A399" s="20">
        <v>20905</v>
      </c>
      <c r="B399" s="30" t="s">
        <v>238</v>
      </c>
      <c r="C399" s="31">
        <v>14.05</v>
      </c>
      <c r="D399" s="44">
        <v>2.9504999999999999</v>
      </c>
      <c r="E399" s="44">
        <v>17.000500000000002</v>
      </c>
    </row>
    <row r="400" spans="1:5" s="1" customFormat="1" ht="14.25" customHeight="1" x14ac:dyDescent="0.2">
      <c r="A400" s="20">
        <v>20906</v>
      </c>
      <c r="B400" s="29" t="s">
        <v>443</v>
      </c>
      <c r="C400" s="31">
        <v>4.2699999999999996</v>
      </c>
      <c r="D400" s="23"/>
      <c r="E400" s="23"/>
    </row>
    <row r="401" spans="1:5" s="1" customFormat="1" ht="12.75" customHeight="1" x14ac:dyDescent="0.25">
      <c r="A401" s="45"/>
      <c r="B401" s="25" t="s">
        <v>398</v>
      </c>
      <c r="C401" s="16"/>
      <c r="D401" s="16"/>
      <c r="E401" s="16"/>
    </row>
    <row r="402" spans="1:5" s="1" customFormat="1" ht="12.75" customHeight="1" x14ac:dyDescent="0.25">
      <c r="A402" s="20">
        <v>9001</v>
      </c>
      <c r="B402" s="30" t="s">
        <v>176</v>
      </c>
      <c r="C402" s="31">
        <v>35</v>
      </c>
      <c r="D402" s="22">
        <v>0</v>
      </c>
      <c r="E402" s="50">
        <f t="shared" ref="E402:E405" si="17">C402+D402</f>
        <v>35</v>
      </c>
    </row>
    <row r="403" spans="1:5" s="1" customFormat="1" ht="12.75" customHeight="1" x14ac:dyDescent="0.25">
      <c r="A403" s="20">
        <v>9002</v>
      </c>
      <c r="B403" s="30" t="s">
        <v>177</v>
      </c>
      <c r="C403" s="31">
        <v>20</v>
      </c>
      <c r="D403" s="22">
        <v>0</v>
      </c>
      <c r="E403" s="50">
        <f t="shared" si="17"/>
        <v>20</v>
      </c>
    </row>
    <row r="404" spans="1:5" s="1" customFormat="1" ht="12.75" customHeight="1" x14ac:dyDescent="0.25">
      <c r="A404" s="20">
        <v>9003</v>
      </c>
      <c r="B404" s="30" t="s">
        <v>178</v>
      </c>
      <c r="C404" s="31">
        <v>10</v>
      </c>
      <c r="D404" s="22">
        <v>0</v>
      </c>
      <c r="E404" s="50">
        <f t="shared" si="17"/>
        <v>10</v>
      </c>
    </row>
    <row r="405" spans="1:5" s="1" customFormat="1" ht="14.25" customHeight="1" x14ac:dyDescent="0.25">
      <c r="A405" s="20">
        <v>9004</v>
      </c>
      <c r="B405" s="30" t="s">
        <v>491</v>
      </c>
      <c r="C405" s="31">
        <v>10</v>
      </c>
      <c r="D405" s="22">
        <v>0</v>
      </c>
      <c r="E405" s="50">
        <f t="shared" si="17"/>
        <v>10</v>
      </c>
    </row>
    <row r="406" spans="1:5" s="1" customFormat="1" ht="12.75" customHeight="1" x14ac:dyDescent="0.25">
      <c r="A406" s="46"/>
      <c r="B406" s="35" t="s">
        <v>399</v>
      </c>
      <c r="C406" s="16"/>
      <c r="D406" s="16"/>
      <c r="E406" s="16"/>
    </row>
    <row r="407" spans="1:5" s="1" customFormat="1" ht="14.25" customHeight="1" x14ac:dyDescent="0.25">
      <c r="A407" s="20">
        <v>9104</v>
      </c>
      <c r="B407" s="30" t="s">
        <v>179</v>
      </c>
      <c r="C407" s="31">
        <v>20</v>
      </c>
      <c r="D407" s="22">
        <v>0</v>
      </c>
      <c r="E407" s="50">
        <f t="shared" ref="E407" si="18">C407+D407</f>
        <v>20</v>
      </c>
    </row>
    <row r="408" spans="1:5" s="1" customFormat="1" ht="12.75" customHeight="1" x14ac:dyDescent="0.25">
      <c r="A408" s="43"/>
      <c r="B408" s="35" t="s">
        <v>400</v>
      </c>
      <c r="C408" s="16"/>
      <c r="D408" s="23"/>
      <c r="E408" s="23"/>
    </row>
    <row r="409" spans="1:5" s="1" customFormat="1" ht="12.75" customHeight="1" x14ac:dyDescent="0.25">
      <c r="A409" s="20">
        <v>9202</v>
      </c>
      <c r="B409" s="30" t="s">
        <v>180</v>
      </c>
      <c r="C409" s="31">
        <v>10</v>
      </c>
      <c r="D409" s="22">
        <v>0</v>
      </c>
      <c r="E409" s="50">
        <f t="shared" ref="E409:E413" si="19">C409+D409</f>
        <v>10</v>
      </c>
    </row>
    <row r="410" spans="1:5" s="1" customFormat="1" ht="12.75" customHeight="1" x14ac:dyDescent="0.25">
      <c r="A410" s="20">
        <v>9203</v>
      </c>
      <c r="B410" s="30" t="s">
        <v>181</v>
      </c>
      <c r="C410" s="31">
        <v>10</v>
      </c>
      <c r="D410" s="22">
        <v>0</v>
      </c>
      <c r="E410" s="50">
        <f t="shared" si="19"/>
        <v>10</v>
      </c>
    </row>
    <row r="411" spans="1:5" s="1" customFormat="1" ht="12.75" customHeight="1" x14ac:dyDescent="0.25">
      <c r="A411" s="20">
        <v>9204</v>
      </c>
      <c r="B411" s="30" t="s">
        <v>182</v>
      </c>
      <c r="C411" s="31">
        <v>10</v>
      </c>
      <c r="D411" s="22">
        <v>0</v>
      </c>
      <c r="E411" s="50">
        <f t="shared" si="19"/>
        <v>10</v>
      </c>
    </row>
    <row r="412" spans="1:5" s="1" customFormat="1" ht="12.75" customHeight="1" x14ac:dyDescent="0.25">
      <c r="A412" s="20">
        <v>9205</v>
      </c>
      <c r="B412" s="30" t="s">
        <v>183</v>
      </c>
      <c r="C412" s="31">
        <v>10</v>
      </c>
      <c r="D412" s="22">
        <v>0</v>
      </c>
      <c r="E412" s="50">
        <f t="shared" si="19"/>
        <v>10</v>
      </c>
    </row>
    <row r="413" spans="1:5" s="1" customFormat="1" ht="15" customHeight="1" x14ac:dyDescent="0.25">
      <c r="A413" s="20">
        <v>9206</v>
      </c>
      <c r="B413" s="30" t="s">
        <v>184</v>
      </c>
      <c r="C413" s="31">
        <v>5</v>
      </c>
      <c r="D413" s="22">
        <v>0</v>
      </c>
      <c r="E413" s="50">
        <f t="shared" si="19"/>
        <v>5</v>
      </c>
    </row>
    <row r="414" spans="1:5" s="1" customFormat="1" ht="12.75" customHeight="1" x14ac:dyDescent="0.25">
      <c r="A414" s="43"/>
      <c r="B414" s="35" t="s">
        <v>547</v>
      </c>
      <c r="C414" s="16"/>
      <c r="D414" s="16"/>
      <c r="E414" s="16"/>
    </row>
    <row r="415" spans="1:5" s="1" customFormat="1" ht="12.75" customHeight="1" x14ac:dyDescent="0.25">
      <c r="A415" s="20">
        <v>9301</v>
      </c>
      <c r="B415" s="30" t="s">
        <v>549</v>
      </c>
      <c r="C415" s="31">
        <v>30</v>
      </c>
      <c r="D415" s="22">
        <v>0</v>
      </c>
      <c r="E415" s="50">
        <f t="shared" ref="E415:E418" si="20">C415+D415</f>
        <v>30</v>
      </c>
    </row>
    <row r="416" spans="1:5" s="1" customFormat="1" ht="12.75" customHeight="1" x14ac:dyDescent="0.25">
      <c r="A416" s="20">
        <v>9302</v>
      </c>
      <c r="B416" s="30" t="s">
        <v>550</v>
      </c>
      <c r="C416" s="31">
        <v>35</v>
      </c>
      <c r="D416" s="22">
        <v>0</v>
      </c>
      <c r="E416" s="50">
        <f t="shared" si="20"/>
        <v>35</v>
      </c>
    </row>
    <row r="417" spans="1:5" s="1" customFormat="1" ht="12.75" customHeight="1" x14ac:dyDescent="0.25">
      <c r="A417" s="20">
        <v>9303</v>
      </c>
      <c r="B417" s="30" t="s">
        <v>551</v>
      </c>
      <c r="C417" s="31">
        <v>10</v>
      </c>
      <c r="D417" s="22">
        <v>0</v>
      </c>
      <c r="E417" s="50">
        <f t="shared" si="20"/>
        <v>10</v>
      </c>
    </row>
    <row r="418" spans="1:5" s="1" customFormat="1" ht="15" customHeight="1" x14ac:dyDescent="0.25">
      <c r="A418" s="20">
        <v>9304</v>
      </c>
      <c r="B418" s="30" t="s">
        <v>552</v>
      </c>
      <c r="C418" s="31">
        <v>15</v>
      </c>
      <c r="D418" s="22">
        <v>0</v>
      </c>
      <c r="E418" s="50">
        <f t="shared" si="20"/>
        <v>15</v>
      </c>
    </row>
    <row r="419" spans="1:5" s="1" customFormat="1" ht="12.75" customHeight="1" x14ac:dyDescent="0.25">
      <c r="A419" s="43"/>
      <c r="B419" s="35" t="s">
        <v>582</v>
      </c>
      <c r="C419" s="16"/>
      <c r="D419" s="16"/>
      <c r="E419" s="16"/>
    </row>
    <row r="420" spans="1:5" s="1" customFormat="1" ht="12.75" customHeight="1" x14ac:dyDescent="0.25">
      <c r="A420" s="20">
        <v>9401</v>
      </c>
      <c r="B420" s="30" t="s">
        <v>583</v>
      </c>
      <c r="C420" s="31">
        <v>7</v>
      </c>
      <c r="D420" s="22">
        <v>0</v>
      </c>
      <c r="E420" s="50">
        <f t="shared" ref="E420:E425" si="21">C420+D420</f>
        <v>7</v>
      </c>
    </row>
    <row r="421" spans="1:5" s="1" customFormat="1" ht="12.75" customHeight="1" x14ac:dyDescent="0.25">
      <c r="A421" s="20">
        <v>9402</v>
      </c>
      <c r="B421" s="30" t="s">
        <v>584</v>
      </c>
      <c r="C421" s="31">
        <v>7</v>
      </c>
      <c r="D421" s="22">
        <v>0</v>
      </c>
      <c r="E421" s="50">
        <f t="shared" si="21"/>
        <v>7</v>
      </c>
    </row>
    <row r="422" spans="1:5" s="1" customFormat="1" ht="12.75" customHeight="1" x14ac:dyDescent="0.25">
      <c r="A422" s="20">
        <v>9403</v>
      </c>
      <c r="B422" s="30" t="s">
        <v>591</v>
      </c>
      <c r="C422" s="31">
        <v>17</v>
      </c>
      <c r="D422" s="22">
        <v>0</v>
      </c>
      <c r="E422" s="50">
        <f t="shared" si="21"/>
        <v>17</v>
      </c>
    </row>
    <row r="423" spans="1:5" s="17" customFormat="1" ht="14.25" customHeight="1" x14ac:dyDescent="0.25">
      <c r="A423" s="20">
        <v>9404</v>
      </c>
      <c r="B423" s="30" t="s">
        <v>590</v>
      </c>
      <c r="C423" s="31">
        <v>15</v>
      </c>
      <c r="D423" s="22">
        <v>0</v>
      </c>
      <c r="E423" s="50">
        <f t="shared" si="21"/>
        <v>15</v>
      </c>
    </row>
    <row r="424" spans="1:5" s="1" customFormat="1" ht="12.75" customHeight="1" x14ac:dyDescent="0.25">
      <c r="A424" s="20">
        <v>9405</v>
      </c>
      <c r="B424" s="30" t="s">
        <v>735</v>
      </c>
      <c r="C424" s="31">
        <v>10</v>
      </c>
      <c r="D424" s="22">
        <v>0</v>
      </c>
      <c r="E424" s="50">
        <f t="shared" si="21"/>
        <v>10</v>
      </c>
    </row>
    <row r="425" spans="1:5" s="17" customFormat="1" ht="14.25" customHeight="1" x14ac:dyDescent="0.25">
      <c r="A425" s="20">
        <v>9406</v>
      </c>
      <c r="B425" s="30" t="s">
        <v>736</v>
      </c>
      <c r="C425" s="31">
        <v>25</v>
      </c>
      <c r="D425" s="22">
        <v>0</v>
      </c>
      <c r="E425" s="50">
        <f t="shared" si="21"/>
        <v>25</v>
      </c>
    </row>
    <row r="426" spans="1:5" s="17" customFormat="1" ht="13.5" customHeight="1" x14ac:dyDescent="0.25">
      <c r="A426" s="24"/>
      <c r="B426" s="25" t="s">
        <v>608</v>
      </c>
      <c r="C426" s="16"/>
      <c r="D426" s="16"/>
      <c r="E426" s="16"/>
    </row>
    <row r="427" spans="1:5" s="17" customFormat="1" ht="13.5" customHeight="1" x14ac:dyDescent="0.25">
      <c r="A427" s="20">
        <v>9501</v>
      </c>
      <c r="B427" s="21" t="s">
        <v>58</v>
      </c>
      <c r="C427" s="31">
        <v>20</v>
      </c>
      <c r="D427" s="22">
        <v>0</v>
      </c>
      <c r="E427" s="50">
        <f t="shared" ref="E427:E429" si="22">C427+D427</f>
        <v>20</v>
      </c>
    </row>
    <row r="428" spans="1:5" s="17" customFormat="1" ht="13.5" customHeight="1" x14ac:dyDescent="0.25">
      <c r="A428" s="20">
        <v>9502</v>
      </c>
      <c r="B428" s="21" t="s">
        <v>609</v>
      </c>
      <c r="C428" s="31">
        <v>15</v>
      </c>
      <c r="D428" s="22">
        <v>0</v>
      </c>
      <c r="E428" s="50">
        <f t="shared" si="22"/>
        <v>15</v>
      </c>
    </row>
    <row r="429" spans="1:5" s="26" customFormat="1" ht="27" customHeight="1" x14ac:dyDescent="0.25">
      <c r="A429" s="20">
        <v>9503</v>
      </c>
      <c r="B429" s="21" t="s">
        <v>649</v>
      </c>
      <c r="C429" s="31">
        <v>5</v>
      </c>
      <c r="D429" s="22">
        <v>0</v>
      </c>
      <c r="E429" s="50">
        <f t="shared" si="22"/>
        <v>5</v>
      </c>
    </row>
    <row r="430" spans="1:5" s="1" customFormat="1" ht="12" customHeight="1" x14ac:dyDescent="0.2">
      <c r="A430" s="47"/>
      <c r="B430" s="47" t="s">
        <v>401</v>
      </c>
      <c r="C430" s="48"/>
      <c r="D430" s="48"/>
      <c r="E430" s="48"/>
    </row>
    <row r="431" spans="1:5" s="1" customFormat="1" ht="12" customHeight="1" x14ac:dyDescent="0.25">
      <c r="A431" s="24"/>
      <c r="B431" s="25" t="s">
        <v>402</v>
      </c>
      <c r="C431" s="16"/>
      <c r="D431" s="16"/>
      <c r="E431" s="16"/>
    </row>
    <row r="432" spans="1:5" s="1" customFormat="1" ht="12" customHeight="1" x14ac:dyDescent="0.25">
      <c r="A432" s="20">
        <v>30101</v>
      </c>
      <c r="B432" s="30" t="s">
        <v>471</v>
      </c>
      <c r="C432" s="31">
        <v>35.6</v>
      </c>
      <c r="D432" s="22">
        <v>0</v>
      </c>
      <c r="E432" s="50">
        <f t="shared" ref="E432" si="23">C432+D432</f>
        <v>35.6</v>
      </c>
    </row>
    <row r="433" spans="1:5" s="1" customFormat="1" ht="12" customHeight="1" x14ac:dyDescent="0.25">
      <c r="A433" s="28">
        <v>30107</v>
      </c>
      <c r="B433" s="30" t="s">
        <v>239</v>
      </c>
      <c r="C433" s="31">
        <v>20</v>
      </c>
      <c r="D433" s="22">
        <v>0</v>
      </c>
      <c r="E433" s="50">
        <f t="shared" ref="E433:E440" si="24">C433+D433</f>
        <v>20</v>
      </c>
    </row>
    <row r="434" spans="1:5" s="1" customFormat="1" ht="12" customHeight="1" x14ac:dyDescent="0.25">
      <c r="A434" s="20">
        <v>30102</v>
      </c>
      <c r="B434" s="30" t="s">
        <v>240</v>
      </c>
      <c r="C434" s="31">
        <v>2.85</v>
      </c>
      <c r="D434" s="22">
        <v>0</v>
      </c>
      <c r="E434" s="50">
        <f t="shared" si="24"/>
        <v>2.85</v>
      </c>
    </row>
    <row r="435" spans="1:5" s="1" customFormat="1" ht="12" customHeight="1" x14ac:dyDescent="0.25">
      <c r="A435" s="20">
        <v>30105</v>
      </c>
      <c r="B435" s="30" t="s">
        <v>241</v>
      </c>
      <c r="C435" s="31">
        <v>4.25</v>
      </c>
      <c r="D435" s="22">
        <v>0</v>
      </c>
      <c r="E435" s="50">
        <f t="shared" si="24"/>
        <v>4.25</v>
      </c>
    </row>
    <row r="436" spans="1:5" s="1" customFormat="1" ht="12" customHeight="1" x14ac:dyDescent="0.25">
      <c r="A436" s="20">
        <v>30106</v>
      </c>
      <c r="B436" s="30" t="s">
        <v>242</v>
      </c>
      <c r="C436" s="31">
        <v>5.7</v>
      </c>
      <c r="D436" s="22">
        <v>0</v>
      </c>
      <c r="E436" s="50">
        <f t="shared" si="24"/>
        <v>5.7</v>
      </c>
    </row>
    <row r="437" spans="1:5" s="1" customFormat="1" ht="12" customHeight="1" x14ac:dyDescent="0.25">
      <c r="A437" s="20">
        <v>30108</v>
      </c>
      <c r="B437" s="30" t="s">
        <v>437</v>
      </c>
      <c r="C437" s="31">
        <v>1</v>
      </c>
      <c r="D437" s="22">
        <v>0</v>
      </c>
      <c r="E437" s="50">
        <f t="shared" si="24"/>
        <v>1</v>
      </c>
    </row>
    <row r="438" spans="1:5" s="1" customFormat="1" ht="24.75" customHeight="1" x14ac:dyDescent="0.25">
      <c r="A438" s="20">
        <v>30109</v>
      </c>
      <c r="B438" s="30" t="s">
        <v>438</v>
      </c>
      <c r="C438" s="31">
        <v>1.5</v>
      </c>
      <c r="D438" s="22">
        <v>0</v>
      </c>
      <c r="E438" s="50">
        <f t="shared" si="24"/>
        <v>1.5</v>
      </c>
    </row>
    <row r="439" spans="1:5" s="1" customFormat="1" ht="15.75" customHeight="1" x14ac:dyDescent="0.25">
      <c r="A439" s="20">
        <v>30110</v>
      </c>
      <c r="B439" s="30" t="s">
        <v>439</v>
      </c>
      <c r="C439" s="31">
        <v>5</v>
      </c>
      <c r="D439" s="22">
        <v>0</v>
      </c>
      <c r="E439" s="50">
        <f t="shared" si="24"/>
        <v>5</v>
      </c>
    </row>
    <row r="440" spans="1:5" ht="14.25" customHeight="1" x14ac:dyDescent="0.25">
      <c r="A440" s="20">
        <v>30111</v>
      </c>
      <c r="B440" s="30" t="s">
        <v>611</v>
      </c>
      <c r="C440" s="31">
        <v>5</v>
      </c>
      <c r="D440" s="22">
        <v>0</v>
      </c>
      <c r="E440" s="50">
        <f t="shared" si="24"/>
        <v>5</v>
      </c>
    </row>
    <row r="441" spans="1:5" ht="12.75" customHeight="1" x14ac:dyDescent="0.25">
      <c r="A441" s="43"/>
      <c r="B441" s="84" t="s">
        <v>623</v>
      </c>
      <c r="C441" s="85"/>
      <c r="D441" s="85"/>
      <c r="E441" s="86"/>
    </row>
    <row r="442" spans="1:5" ht="12.75" customHeight="1" x14ac:dyDescent="0.25">
      <c r="A442" s="20">
        <v>30201</v>
      </c>
      <c r="B442" s="30" t="s">
        <v>243</v>
      </c>
      <c r="C442" s="31">
        <v>1.65</v>
      </c>
      <c r="D442" s="49">
        <v>0.34649999999999997</v>
      </c>
      <c r="E442" s="50">
        <v>1.9964999999999999</v>
      </c>
    </row>
    <row r="443" spans="1:5" ht="12.75" customHeight="1" x14ac:dyDescent="0.25">
      <c r="A443" s="20">
        <v>30202</v>
      </c>
      <c r="B443" s="30" t="s">
        <v>244</v>
      </c>
      <c r="C443" s="31">
        <v>1.65</v>
      </c>
      <c r="D443" s="49">
        <v>0.34649999999999997</v>
      </c>
      <c r="E443" s="50">
        <v>1.9964999999999999</v>
      </c>
    </row>
    <row r="444" spans="1:5" ht="12.75" customHeight="1" x14ac:dyDescent="0.25">
      <c r="A444" s="28">
        <v>30206</v>
      </c>
      <c r="B444" s="30" t="s">
        <v>245</v>
      </c>
      <c r="C444" s="31">
        <v>22.56</v>
      </c>
      <c r="D444" s="49">
        <v>4.7375999999999996</v>
      </c>
      <c r="E444" s="50">
        <v>27.297599999999999</v>
      </c>
    </row>
    <row r="445" spans="1:5" ht="12.75" customHeight="1" x14ac:dyDescent="0.25">
      <c r="A445" s="28">
        <v>30207</v>
      </c>
      <c r="B445" s="30" t="s">
        <v>246</v>
      </c>
      <c r="C445" s="31">
        <v>0.83</v>
      </c>
      <c r="D445" s="49">
        <v>0.17429999999999998</v>
      </c>
      <c r="E445" s="50">
        <v>1.0043</v>
      </c>
    </row>
    <row r="446" spans="1:5" ht="12.75" customHeight="1" x14ac:dyDescent="0.25">
      <c r="A446" s="28">
        <v>30208</v>
      </c>
      <c r="B446" s="30" t="s">
        <v>247</v>
      </c>
      <c r="C446" s="31">
        <v>1.65</v>
      </c>
      <c r="D446" s="49">
        <v>0.34649999999999997</v>
      </c>
      <c r="E446" s="50">
        <v>1.9964999999999999</v>
      </c>
    </row>
    <row r="447" spans="1:5" ht="12.75" customHeight="1" x14ac:dyDescent="0.25">
      <c r="A447" s="28">
        <v>30209</v>
      </c>
      <c r="B447" s="30" t="s">
        <v>248</v>
      </c>
      <c r="C447" s="31">
        <v>0.83</v>
      </c>
      <c r="D447" s="49">
        <v>0.17429999999999998</v>
      </c>
      <c r="E447" s="50">
        <v>1.0043</v>
      </c>
    </row>
    <row r="448" spans="1:5" ht="27" customHeight="1" x14ac:dyDescent="0.25">
      <c r="A448" s="28">
        <v>30217</v>
      </c>
      <c r="B448" s="30" t="s">
        <v>600</v>
      </c>
      <c r="C448" s="31">
        <v>20.91</v>
      </c>
      <c r="D448" s="49">
        <v>4.3899999999999997</v>
      </c>
      <c r="E448" s="49">
        <v>25.3</v>
      </c>
    </row>
    <row r="449" spans="1:5" ht="12.75" customHeight="1" x14ac:dyDescent="0.25">
      <c r="A449" s="28">
        <v>30218</v>
      </c>
      <c r="B449" s="30" t="s">
        <v>484</v>
      </c>
      <c r="C449" s="31">
        <v>7.11</v>
      </c>
      <c r="D449" s="49">
        <v>1.49</v>
      </c>
      <c r="E449" s="49">
        <v>8.6</v>
      </c>
    </row>
    <row r="450" spans="1:5" ht="12.75" customHeight="1" x14ac:dyDescent="0.25">
      <c r="A450" s="28">
        <v>30219</v>
      </c>
      <c r="B450" s="30" t="s">
        <v>548</v>
      </c>
      <c r="C450" s="31">
        <v>28.92</v>
      </c>
      <c r="D450" s="49">
        <v>6.07</v>
      </c>
      <c r="E450" s="49">
        <v>34.99</v>
      </c>
    </row>
    <row r="451" spans="1:5" s="1" customFormat="1" ht="12.75" customHeight="1" x14ac:dyDescent="0.25">
      <c r="A451" s="28">
        <v>30211</v>
      </c>
      <c r="B451" s="29" t="s">
        <v>444</v>
      </c>
      <c r="C451" s="31">
        <v>63.38</v>
      </c>
      <c r="D451" s="22">
        <v>0</v>
      </c>
      <c r="E451" s="50">
        <f t="shared" ref="E451:E453" si="25">C451+D451</f>
        <v>63.38</v>
      </c>
    </row>
    <row r="452" spans="1:5" s="1" customFormat="1" ht="12.75" customHeight="1" x14ac:dyDescent="0.25">
      <c r="A452" s="28">
        <v>1310</v>
      </c>
      <c r="B452" s="29" t="s">
        <v>492</v>
      </c>
      <c r="C452" s="31">
        <v>63.38</v>
      </c>
      <c r="D452" s="22">
        <v>0</v>
      </c>
      <c r="E452" s="50">
        <f t="shared" si="25"/>
        <v>63.38</v>
      </c>
    </row>
    <row r="453" spans="1:5" s="1" customFormat="1" ht="24" customHeight="1" x14ac:dyDescent="0.25">
      <c r="A453" s="28">
        <v>1337</v>
      </c>
      <c r="B453" s="29" t="s">
        <v>493</v>
      </c>
      <c r="C453" s="31">
        <v>20</v>
      </c>
      <c r="D453" s="22">
        <v>0</v>
      </c>
      <c r="E453" s="50">
        <f t="shared" si="25"/>
        <v>20</v>
      </c>
    </row>
    <row r="454" spans="1:5" s="1" customFormat="1" ht="12.75" customHeight="1" x14ac:dyDescent="0.2">
      <c r="A454" s="28">
        <v>30212</v>
      </c>
      <c r="B454" s="30" t="s">
        <v>249</v>
      </c>
      <c r="C454" s="31">
        <v>12.4</v>
      </c>
      <c r="D454" s="49">
        <v>2.6040000000000001</v>
      </c>
      <c r="E454" s="50">
        <v>15.004000000000001</v>
      </c>
    </row>
    <row r="455" spans="1:5" s="1" customFormat="1" ht="12.75" customHeight="1" x14ac:dyDescent="0.2">
      <c r="A455" s="28">
        <v>30213</v>
      </c>
      <c r="B455" s="30" t="s">
        <v>624</v>
      </c>
      <c r="C455" s="31">
        <v>4.13</v>
      </c>
      <c r="D455" s="49">
        <v>0.86729999999999996</v>
      </c>
      <c r="E455" s="50">
        <v>4.9973000000000001</v>
      </c>
    </row>
    <row r="456" spans="1:5" s="64" customFormat="1" ht="12.75" customHeight="1" x14ac:dyDescent="0.2">
      <c r="A456" s="28">
        <v>30214</v>
      </c>
      <c r="B456" s="30" t="s">
        <v>625</v>
      </c>
      <c r="C456" s="31">
        <v>4.13</v>
      </c>
      <c r="D456" s="49">
        <v>0.86729999999999996</v>
      </c>
      <c r="E456" s="50">
        <v>4.9973000000000001</v>
      </c>
    </row>
    <row r="457" spans="1:5" s="1" customFormat="1" ht="13.5" customHeight="1" x14ac:dyDescent="0.2">
      <c r="A457" s="79">
        <v>30215</v>
      </c>
      <c r="B457" s="74" t="s">
        <v>363</v>
      </c>
      <c r="C457" s="80">
        <v>1.65</v>
      </c>
      <c r="D457" s="81">
        <v>0.35</v>
      </c>
      <c r="E457" s="82">
        <v>2</v>
      </c>
    </row>
    <row r="458" spans="1:5" s="1" customFormat="1" ht="15" customHeight="1" x14ac:dyDescent="0.25">
      <c r="A458" s="43"/>
      <c r="B458" s="51" t="s">
        <v>403</v>
      </c>
      <c r="C458" s="16"/>
      <c r="D458" s="16"/>
      <c r="E458" s="16"/>
    </row>
    <row r="459" spans="1:5" s="1" customFormat="1" ht="15" customHeight="1" x14ac:dyDescent="0.25">
      <c r="A459" s="20">
        <v>30302</v>
      </c>
      <c r="B459" s="30" t="s">
        <v>250</v>
      </c>
      <c r="C459" s="31">
        <v>230</v>
      </c>
      <c r="D459" s="22">
        <v>0</v>
      </c>
      <c r="E459" s="50">
        <f t="shared" ref="E459:E467" si="26">C459+D459</f>
        <v>230</v>
      </c>
    </row>
    <row r="460" spans="1:5" s="1" customFormat="1" ht="15" customHeight="1" x14ac:dyDescent="0.25">
      <c r="A460" s="20">
        <v>30303</v>
      </c>
      <c r="B460" s="30" t="s">
        <v>251</v>
      </c>
      <c r="C460" s="31">
        <v>700</v>
      </c>
      <c r="D460" s="22">
        <v>0</v>
      </c>
      <c r="E460" s="50">
        <f t="shared" si="26"/>
        <v>700</v>
      </c>
    </row>
    <row r="461" spans="1:5" s="1" customFormat="1" ht="15" customHeight="1" x14ac:dyDescent="0.25">
      <c r="A461" s="20">
        <v>30304</v>
      </c>
      <c r="B461" s="30" t="s">
        <v>453</v>
      </c>
      <c r="C461" s="31">
        <v>130</v>
      </c>
      <c r="D461" s="22">
        <v>0</v>
      </c>
      <c r="E461" s="50">
        <f t="shared" si="26"/>
        <v>130</v>
      </c>
    </row>
    <row r="462" spans="1:5" s="1" customFormat="1" ht="15" customHeight="1" x14ac:dyDescent="0.25">
      <c r="A462" s="28">
        <v>30305</v>
      </c>
      <c r="B462" s="30" t="s">
        <v>252</v>
      </c>
      <c r="C462" s="31">
        <v>285</v>
      </c>
      <c r="D462" s="22">
        <v>0</v>
      </c>
      <c r="E462" s="50">
        <f t="shared" si="26"/>
        <v>285</v>
      </c>
    </row>
    <row r="463" spans="1:5" s="1" customFormat="1" ht="15" customHeight="1" x14ac:dyDescent="0.25">
      <c r="A463" s="28">
        <v>30306</v>
      </c>
      <c r="B463" s="30" t="s">
        <v>253</v>
      </c>
      <c r="C463" s="31">
        <v>185</v>
      </c>
      <c r="D463" s="22">
        <v>0</v>
      </c>
      <c r="E463" s="50">
        <f t="shared" si="26"/>
        <v>185</v>
      </c>
    </row>
    <row r="464" spans="1:5" s="1" customFormat="1" ht="14.25" customHeight="1" x14ac:dyDescent="0.25">
      <c r="A464" s="28">
        <v>30307</v>
      </c>
      <c r="B464" s="30" t="s">
        <v>456</v>
      </c>
      <c r="C464" s="31">
        <v>200</v>
      </c>
      <c r="D464" s="22">
        <v>0</v>
      </c>
      <c r="E464" s="50">
        <f t="shared" si="26"/>
        <v>200</v>
      </c>
    </row>
    <row r="465" spans="1:5" s="1" customFormat="1" ht="15" customHeight="1" x14ac:dyDescent="0.25">
      <c r="A465" s="28">
        <v>30308</v>
      </c>
      <c r="B465" s="30" t="s">
        <v>254</v>
      </c>
      <c r="C465" s="31">
        <v>10</v>
      </c>
      <c r="D465" s="22">
        <v>0</v>
      </c>
      <c r="E465" s="50">
        <f t="shared" si="26"/>
        <v>10</v>
      </c>
    </row>
    <row r="466" spans="1:5" s="1" customFormat="1" ht="15" customHeight="1" x14ac:dyDescent="0.25">
      <c r="A466" s="28">
        <v>30309</v>
      </c>
      <c r="B466" s="30" t="s">
        <v>255</v>
      </c>
      <c r="C466" s="31">
        <v>4</v>
      </c>
      <c r="D466" s="22">
        <v>0</v>
      </c>
      <c r="E466" s="50">
        <f t="shared" si="26"/>
        <v>4</v>
      </c>
    </row>
    <row r="467" spans="1:5" s="1" customFormat="1" ht="15" customHeight="1" x14ac:dyDescent="0.25">
      <c r="A467" s="28">
        <v>30310</v>
      </c>
      <c r="B467" s="17" t="s">
        <v>457</v>
      </c>
      <c r="C467" s="31">
        <v>50</v>
      </c>
      <c r="D467" s="22">
        <v>0</v>
      </c>
      <c r="E467" s="50">
        <f t="shared" si="26"/>
        <v>50</v>
      </c>
    </row>
    <row r="468" spans="1:5" s="1" customFormat="1" ht="15" customHeight="1" x14ac:dyDescent="0.25">
      <c r="A468" s="43"/>
      <c r="B468" s="35" t="s">
        <v>404</v>
      </c>
      <c r="C468" s="16"/>
      <c r="D468" s="16"/>
      <c r="E468" s="16"/>
    </row>
    <row r="469" spans="1:5" s="1" customFormat="1" ht="15" customHeight="1" x14ac:dyDescent="0.25">
      <c r="A469" s="20">
        <v>30404</v>
      </c>
      <c r="B469" s="30" t="s">
        <v>260</v>
      </c>
      <c r="C469" s="31">
        <v>5</v>
      </c>
      <c r="D469" s="22">
        <v>0</v>
      </c>
      <c r="E469" s="50">
        <f t="shared" ref="E469:E489" si="27">C469+D469</f>
        <v>5</v>
      </c>
    </row>
    <row r="470" spans="1:5" s="1" customFormat="1" ht="15" customHeight="1" x14ac:dyDescent="0.25">
      <c r="A470" s="20">
        <v>30405</v>
      </c>
      <c r="B470" s="30" t="s">
        <v>262</v>
      </c>
      <c r="C470" s="31">
        <v>20</v>
      </c>
      <c r="D470" s="22">
        <v>0</v>
      </c>
      <c r="E470" s="50">
        <f t="shared" si="27"/>
        <v>20</v>
      </c>
    </row>
    <row r="471" spans="1:5" s="1" customFormat="1" ht="15" customHeight="1" x14ac:dyDescent="0.25">
      <c r="A471" s="20">
        <v>30407</v>
      </c>
      <c r="B471" s="30" t="s">
        <v>263</v>
      </c>
      <c r="C471" s="31">
        <v>1.45</v>
      </c>
      <c r="D471" s="22">
        <v>0</v>
      </c>
      <c r="E471" s="50">
        <f t="shared" si="27"/>
        <v>1.45</v>
      </c>
    </row>
    <row r="472" spans="1:5" s="1" customFormat="1" ht="15" customHeight="1" x14ac:dyDescent="0.25">
      <c r="A472" s="20">
        <v>30408</v>
      </c>
      <c r="B472" s="30" t="s">
        <v>264</v>
      </c>
      <c r="C472" s="31">
        <v>95</v>
      </c>
      <c r="D472" s="22">
        <v>0</v>
      </c>
      <c r="E472" s="50">
        <f t="shared" si="27"/>
        <v>95</v>
      </c>
    </row>
    <row r="473" spans="1:5" s="1" customFormat="1" ht="15" customHeight="1" x14ac:dyDescent="0.25">
      <c r="A473" s="20">
        <v>30409</v>
      </c>
      <c r="B473" s="30" t="s">
        <v>265</v>
      </c>
      <c r="C473" s="31">
        <v>20</v>
      </c>
      <c r="D473" s="22">
        <v>0</v>
      </c>
      <c r="E473" s="50">
        <f t="shared" si="27"/>
        <v>20</v>
      </c>
    </row>
    <row r="474" spans="1:5" s="1" customFormat="1" ht="15" customHeight="1" x14ac:dyDescent="0.25">
      <c r="A474" s="20">
        <v>30410</v>
      </c>
      <c r="B474" s="30" t="s">
        <v>256</v>
      </c>
      <c r="C474" s="31">
        <v>25</v>
      </c>
      <c r="D474" s="22">
        <v>0</v>
      </c>
      <c r="E474" s="50">
        <f t="shared" si="27"/>
        <v>25</v>
      </c>
    </row>
    <row r="475" spans="1:5" s="1" customFormat="1" ht="15" customHeight="1" x14ac:dyDescent="0.25">
      <c r="A475" s="20">
        <v>30411</v>
      </c>
      <c r="B475" s="30" t="s">
        <v>257</v>
      </c>
      <c r="C475" s="31">
        <v>25</v>
      </c>
      <c r="D475" s="22">
        <v>0</v>
      </c>
      <c r="E475" s="50">
        <f t="shared" si="27"/>
        <v>25</v>
      </c>
    </row>
    <row r="476" spans="1:5" s="1" customFormat="1" ht="15" customHeight="1" x14ac:dyDescent="0.25">
      <c r="A476" s="20">
        <v>30412</v>
      </c>
      <c r="B476" s="30" t="s">
        <v>258</v>
      </c>
      <c r="C476" s="31">
        <v>20</v>
      </c>
      <c r="D476" s="22">
        <v>0</v>
      </c>
      <c r="E476" s="50">
        <f t="shared" si="27"/>
        <v>20</v>
      </c>
    </row>
    <row r="477" spans="1:5" s="1" customFormat="1" ht="15" customHeight="1" x14ac:dyDescent="0.25">
      <c r="A477" s="20">
        <v>30413</v>
      </c>
      <c r="B477" s="30" t="s">
        <v>259</v>
      </c>
      <c r="C477" s="31">
        <v>10</v>
      </c>
      <c r="D477" s="22">
        <v>0</v>
      </c>
      <c r="E477" s="50">
        <f t="shared" si="27"/>
        <v>10</v>
      </c>
    </row>
    <row r="478" spans="1:5" s="1" customFormat="1" ht="15" customHeight="1" x14ac:dyDescent="0.25">
      <c r="A478" s="20">
        <v>30415</v>
      </c>
      <c r="B478" s="30" t="s">
        <v>409</v>
      </c>
      <c r="C478" s="31">
        <v>5</v>
      </c>
      <c r="D478" s="22">
        <v>0</v>
      </c>
      <c r="E478" s="50">
        <f t="shared" si="27"/>
        <v>5</v>
      </c>
    </row>
    <row r="479" spans="1:5" s="1" customFormat="1" ht="15" customHeight="1" x14ac:dyDescent="0.25">
      <c r="A479" s="20">
        <v>30416</v>
      </c>
      <c r="B479" s="30" t="s">
        <v>430</v>
      </c>
      <c r="C479" s="31">
        <v>7.5</v>
      </c>
      <c r="D479" s="22">
        <v>0</v>
      </c>
      <c r="E479" s="50">
        <f t="shared" si="27"/>
        <v>7.5</v>
      </c>
    </row>
    <row r="480" spans="1:5" s="1" customFormat="1" ht="15" customHeight="1" x14ac:dyDescent="0.25">
      <c r="A480" s="20">
        <v>30417</v>
      </c>
      <c r="B480" s="30" t="s">
        <v>261</v>
      </c>
      <c r="C480" s="31">
        <v>5</v>
      </c>
      <c r="D480" s="22">
        <v>0</v>
      </c>
      <c r="E480" s="50">
        <f t="shared" si="27"/>
        <v>5</v>
      </c>
    </row>
    <row r="481" spans="1:5" s="1" customFormat="1" ht="15" customHeight="1" x14ac:dyDescent="0.25">
      <c r="A481" s="20">
        <v>30418</v>
      </c>
      <c r="B481" s="30" t="s">
        <v>419</v>
      </c>
      <c r="C481" s="31">
        <v>1</v>
      </c>
      <c r="D481" s="22">
        <v>0</v>
      </c>
      <c r="E481" s="50">
        <f t="shared" si="27"/>
        <v>1</v>
      </c>
    </row>
    <row r="482" spans="1:5" s="1" customFormat="1" ht="16.5" customHeight="1" x14ac:dyDescent="0.25">
      <c r="A482" s="20">
        <v>30419</v>
      </c>
      <c r="B482" s="30" t="s">
        <v>431</v>
      </c>
      <c r="C482" s="31">
        <v>1.5</v>
      </c>
      <c r="D482" s="22">
        <v>0</v>
      </c>
      <c r="E482" s="50">
        <f t="shared" si="27"/>
        <v>1.5</v>
      </c>
    </row>
    <row r="483" spans="1:5" s="1" customFormat="1" ht="14.25" customHeight="1" x14ac:dyDescent="0.25">
      <c r="A483" s="20">
        <v>30420</v>
      </c>
      <c r="B483" s="30" t="s">
        <v>432</v>
      </c>
      <c r="C483" s="31">
        <v>5</v>
      </c>
      <c r="D483" s="22">
        <v>0</v>
      </c>
      <c r="E483" s="50">
        <f t="shared" si="27"/>
        <v>5</v>
      </c>
    </row>
    <row r="484" spans="1:5" s="1" customFormat="1" ht="15" customHeight="1" x14ac:dyDescent="0.25">
      <c r="A484" s="20">
        <v>30421</v>
      </c>
      <c r="B484" s="23" t="s">
        <v>454</v>
      </c>
      <c r="C484" s="31">
        <v>40</v>
      </c>
      <c r="D484" s="22">
        <v>0</v>
      </c>
      <c r="E484" s="50">
        <f t="shared" si="27"/>
        <v>40</v>
      </c>
    </row>
    <row r="485" spans="1:5" s="1" customFormat="1" ht="14.25" customHeight="1" x14ac:dyDescent="0.25">
      <c r="A485" s="20">
        <v>30422</v>
      </c>
      <c r="B485" s="23" t="s">
        <v>455</v>
      </c>
      <c r="C485" s="31">
        <v>15</v>
      </c>
      <c r="D485" s="22">
        <v>0</v>
      </c>
      <c r="E485" s="50">
        <f t="shared" si="27"/>
        <v>15</v>
      </c>
    </row>
    <row r="486" spans="1:5" s="1" customFormat="1" ht="15" customHeight="1" x14ac:dyDescent="0.25">
      <c r="A486" s="20">
        <v>30423</v>
      </c>
      <c r="B486" s="23" t="s">
        <v>515</v>
      </c>
      <c r="C486" s="31">
        <v>22</v>
      </c>
      <c r="D486" s="22">
        <v>2.64</v>
      </c>
      <c r="E486" s="50">
        <f t="shared" si="27"/>
        <v>24.64</v>
      </c>
    </row>
    <row r="487" spans="1:5" s="1" customFormat="1" ht="15" customHeight="1" x14ac:dyDescent="0.25">
      <c r="A487" s="20">
        <v>30424</v>
      </c>
      <c r="B487" s="23" t="s">
        <v>524</v>
      </c>
      <c r="C487" s="31">
        <v>300</v>
      </c>
      <c r="D487" s="22">
        <v>0</v>
      </c>
      <c r="E487" s="50">
        <f t="shared" si="27"/>
        <v>300</v>
      </c>
    </row>
    <row r="488" spans="1:5" s="1" customFormat="1" ht="15" customHeight="1" x14ac:dyDescent="0.25">
      <c r="A488" s="20">
        <v>30425</v>
      </c>
      <c r="B488" s="23" t="s">
        <v>525</v>
      </c>
      <c r="C488" s="31">
        <v>200</v>
      </c>
      <c r="D488" s="22">
        <v>0</v>
      </c>
      <c r="E488" s="50">
        <f t="shared" si="27"/>
        <v>200</v>
      </c>
    </row>
    <row r="489" spans="1:5" s="1" customFormat="1" ht="17.25" customHeight="1" x14ac:dyDescent="0.25">
      <c r="A489" s="20">
        <v>30426</v>
      </c>
      <c r="B489" s="23" t="s">
        <v>521</v>
      </c>
      <c r="C489" s="31">
        <v>100</v>
      </c>
      <c r="D489" s="22">
        <v>0</v>
      </c>
      <c r="E489" s="50">
        <f t="shared" si="27"/>
        <v>100</v>
      </c>
    </row>
    <row r="490" spans="1:5" s="1" customFormat="1" ht="15" customHeight="1" x14ac:dyDescent="0.25">
      <c r="A490" s="43"/>
      <c r="B490" s="35" t="s">
        <v>405</v>
      </c>
      <c r="C490" s="16"/>
      <c r="D490" s="16"/>
      <c r="E490" s="16"/>
    </row>
    <row r="491" spans="1:5" ht="15" customHeight="1" x14ac:dyDescent="0.25">
      <c r="A491" s="20">
        <v>30501</v>
      </c>
      <c r="B491" s="30" t="s">
        <v>422</v>
      </c>
      <c r="C491" s="31">
        <v>50</v>
      </c>
      <c r="D491" s="22">
        <v>0</v>
      </c>
      <c r="E491" s="50">
        <f t="shared" ref="E491:E492" si="28">C491+D491</f>
        <v>50</v>
      </c>
    </row>
    <row r="492" spans="1:5" s="1" customFormat="1" ht="15" customHeight="1" x14ac:dyDescent="0.25">
      <c r="A492" s="20">
        <v>30502</v>
      </c>
      <c r="B492" s="30" t="s">
        <v>266</v>
      </c>
      <c r="C492" s="31">
        <v>50</v>
      </c>
      <c r="D492" s="22">
        <v>0</v>
      </c>
      <c r="E492" s="50">
        <f t="shared" si="28"/>
        <v>50</v>
      </c>
    </row>
    <row r="493" spans="1:5" s="1" customFormat="1" ht="15" customHeight="1" x14ac:dyDescent="0.25">
      <c r="A493" s="43"/>
      <c r="B493" s="35" t="s">
        <v>406</v>
      </c>
      <c r="C493" s="16"/>
      <c r="D493" s="16"/>
      <c r="E493" s="16"/>
    </row>
    <row r="494" spans="1:5" s="1" customFormat="1" ht="15" customHeight="1" x14ac:dyDescent="0.25">
      <c r="A494" s="20">
        <v>30601</v>
      </c>
      <c r="B494" s="30" t="s">
        <v>686</v>
      </c>
      <c r="C494" s="31">
        <v>10</v>
      </c>
      <c r="D494" s="22">
        <v>0</v>
      </c>
      <c r="E494" s="50">
        <f t="shared" ref="E494:E504" si="29">C494+D494</f>
        <v>10</v>
      </c>
    </row>
    <row r="495" spans="1:5" s="1" customFormat="1" ht="15" customHeight="1" x14ac:dyDescent="0.25">
      <c r="A495" s="20">
        <v>30602</v>
      </c>
      <c r="B495" s="30" t="s">
        <v>513</v>
      </c>
      <c r="C495" s="31">
        <v>10</v>
      </c>
      <c r="D495" s="22">
        <v>0</v>
      </c>
      <c r="E495" s="50">
        <f t="shared" si="29"/>
        <v>10</v>
      </c>
    </row>
    <row r="496" spans="1:5" s="1" customFormat="1" ht="15" customHeight="1" x14ac:dyDescent="0.25">
      <c r="A496" s="20">
        <v>30603</v>
      </c>
      <c r="B496" s="30" t="s">
        <v>514</v>
      </c>
      <c r="C496" s="31">
        <v>15</v>
      </c>
      <c r="D496" s="22">
        <v>0</v>
      </c>
      <c r="E496" s="50">
        <f t="shared" si="29"/>
        <v>15</v>
      </c>
    </row>
    <row r="497" spans="1:5" s="17" customFormat="1" ht="15" customHeight="1" x14ac:dyDescent="0.25">
      <c r="A497" s="20">
        <v>30606</v>
      </c>
      <c r="B497" s="30" t="s">
        <v>446</v>
      </c>
      <c r="C497" s="31">
        <v>10</v>
      </c>
      <c r="D497" s="22">
        <v>0</v>
      </c>
      <c r="E497" s="50">
        <f t="shared" si="29"/>
        <v>10</v>
      </c>
    </row>
    <row r="498" spans="1:5" s="1" customFormat="1" ht="15" customHeight="1" x14ac:dyDescent="0.25">
      <c r="A498" s="20">
        <v>30607</v>
      </c>
      <c r="B498" s="30" t="s">
        <v>410</v>
      </c>
      <c r="C498" s="31">
        <v>10</v>
      </c>
      <c r="D498" s="22">
        <v>0</v>
      </c>
      <c r="E498" s="50">
        <f t="shared" si="29"/>
        <v>10</v>
      </c>
    </row>
    <row r="499" spans="1:5" s="1" customFormat="1" ht="15" customHeight="1" x14ac:dyDescent="0.25">
      <c r="A499" s="20">
        <v>30608</v>
      </c>
      <c r="B499" s="30" t="s">
        <v>720</v>
      </c>
      <c r="C499" s="31">
        <v>5</v>
      </c>
      <c r="D499" s="22">
        <v>0</v>
      </c>
      <c r="E499" s="50">
        <f t="shared" si="29"/>
        <v>5</v>
      </c>
    </row>
    <row r="500" spans="1:5" s="1" customFormat="1" ht="15" customHeight="1" x14ac:dyDescent="0.25">
      <c r="A500" s="20">
        <v>30609</v>
      </c>
      <c r="B500" s="30" t="s">
        <v>411</v>
      </c>
      <c r="C500" s="31">
        <v>10</v>
      </c>
      <c r="D500" s="22">
        <v>0</v>
      </c>
      <c r="E500" s="50">
        <f t="shared" si="29"/>
        <v>10</v>
      </c>
    </row>
    <row r="501" spans="1:5" s="1" customFormat="1" ht="15.75" customHeight="1" x14ac:dyDescent="0.25">
      <c r="A501" s="20">
        <v>30610</v>
      </c>
      <c r="B501" s="30" t="s">
        <v>419</v>
      </c>
      <c r="C501" s="31">
        <v>1</v>
      </c>
      <c r="D501" s="22">
        <v>0</v>
      </c>
      <c r="E501" s="50">
        <f t="shared" si="29"/>
        <v>1</v>
      </c>
    </row>
    <row r="502" spans="1:5" s="1" customFormat="1" ht="15" customHeight="1" x14ac:dyDescent="0.25">
      <c r="A502" s="20">
        <v>30611</v>
      </c>
      <c r="B502" s="30" t="s">
        <v>420</v>
      </c>
      <c r="C502" s="31">
        <v>1.5</v>
      </c>
      <c r="D502" s="22">
        <v>0</v>
      </c>
      <c r="E502" s="50">
        <f t="shared" si="29"/>
        <v>1.5</v>
      </c>
    </row>
    <row r="503" spans="1:5" s="1" customFormat="1" ht="12.75" customHeight="1" x14ac:dyDescent="0.25">
      <c r="A503" s="20">
        <v>30612</v>
      </c>
      <c r="B503" s="30" t="s">
        <v>421</v>
      </c>
      <c r="C503" s="31">
        <v>5</v>
      </c>
      <c r="D503" s="22">
        <v>0</v>
      </c>
      <c r="E503" s="50">
        <f t="shared" si="29"/>
        <v>5</v>
      </c>
    </row>
    <row r="504" spans="1:5" s="1" customFormat="1" ht="14.25" customHeight="1" x14ac:dyDescent="0.25">
      <c r="A504" s="20">
        <v>30604</v>
      </c>
      <c r="B504" s="30" t="s">
        <v>626</v>
      </c>
      <c r="C504" s="31">
        <v>1</v>
      </c>
      <c r="D504" s="22">
        <v>0</v>
      </c>
      <c r="E504" s="50">
        <f t="shared" si="29"/>
        <v>1</v>
      </c>
    </row>
    <row r="505" spans="1:5" s="1" customFormat="1" ht="12.75" customHeight="1" x14ac:dyDescent="0.2">
      <c r="A505" s="43"/>
      <c r="B505" s="25" t="s">
        <v>445</v>
      </c>
      <c r="C505" s="11"/>
      <c r="D505" s="12"/>
      <c r="E505" s="12"/>
    </row>
    <row r="506" spans="1:5" s="1" customFormat="1" ht="12.75" customHeight="1" x14ac:dyDescent="0.2">
      <c r="A506" s="20">
        <v>30701</v>
      </c>
      <c r="B506" s="30" t="s">
        <v>267</v>
      </c>
      <c r="C506" s="31">
        <v>5.91</v>
      </c>
      <c r="D506" s="49">
        <v>1.2411000000000001</v>
      </c>
      <c r="E506" s="50">
        <v>7.1511000000000005</v>
      </c>
    </row>
    <row r="507" spans="1:5" s="1" customFormat="1" ht="12.75" customHeight="1" x14ac:dyDescent="0.2">
      <c r="A507" s="20">
        <v>30702</v>
      </c>
      <c r="B507" s="30" t="s">
        <v>268</v>
      </c>
      <c r="C507" s="31">
        <v>11.78</v>
      </c>
      <c r="D507" s="49">
        <v>2.4737999999999998</v>
      </c>
      <c r="E507" s="50">
        <v>14.253799999999998</v>
      </c>
    </row>
    <row r="508" spans="1:5" s="1" customFormat="1" ht="12.75" customHeight="1" x14ac:dyDescent="0.2">
      <c r="A508" s="20">
        <v>30704</v>
      </c>
      <c r="B508" s="30" t="s">
        <v>269</v>
      </c>
      <c r="C508" s="31">
        <v>1.65</v>
      </c>
      <c r="D508" s="49">
        <v>0.35</v>
      </c>
      <c r="E508" s="50">
        <v>2</v>
      </c>
    </row>
    <row r="509" spans="1:5" s="1" customFormat="1" ht="21.75" customHeight="1" x14ac:dyDescent="0.25">
      <c r="A509" s="43"/>
      <c r="B509" s="25" t="s">
        <v>407</v>
      </c>
      <c r="C509" s="16"/>
      <c r="D509" s="16"/>
      <c r="E509" s="16"/>
    </row>
    <row r="510" spans="1:5" s="1" customFormat="1" ht="15" customHeight="1" x14ac:dyDescent="0.25">
      <c r="A510" s="52"/>
      <c r="B510" s="53" t="s">
        <v>586</v>
      </c>
      <c r="C510" s="16"/>
      <c r="D510" s="16"/>
      <c r="E510" s="16"/>
    </row>
    <row r="511" spans="1:5" s="1" customFormat="1" ht="15" customHeight="1" x14ac:dyDescent="0.25">
      <c r="A511" s="20">
        <v>30802</v>
      </c>
      <c r="B511" s="30" t="s">
        <v>270</v>
      </c>
      <c r="C511" s="31">
        <v>230</v>
      </c>
      <c r="D511" s="22">
        <v>0</v>
      </c>
      <c r="E511" s="50">
        <f t="shared" ref="E511:E520" si="30">C511+D511</f>
        <v>230</v>
      </c>
    </row>
    <row r="512" spans="1:5" s="1" customFormat="1" ht="15" customHeight="1" x14ac:dyDescent="0.25">
      <c r="A512" s="20">
        <v>30803</v>
      </c>
      <c r="B512" s="30" t="s">
        <v>271</v>
      </c>
      <c r="C512" s="31">
        <v>420</v>
      </c>
      <c r="D512" s="22">
        <v>0</v>
      </c>
      <c r="E512" s="50">
        <f t="shared" si="30"/>
        <v>420</v>
      </c>
    </row>
    <row r="513" spans="1:5" s="1" customFormat="1" ht="15" customHeight="1" x14ac:dyDescent="0.25">
      <c r="A513" s="20">
        <v>30804</v>
      </c>
      <c r="B513" s="30" t="s">
        <v>272</v>
      </c>
      <c r="C513" s="31">
        <v>320</v>
      </c>
      <c r="D513" s="22">
        <v>0</v>
      </c>
      <c r="E513" s="50">
        <f t="shared" si="30"/>
        <v>320</v>
      </c>
    </row>
    <row r="514" spans="1:5" s="1" customFormat="1" ht="15" customHeight="1" x14ac:dyDescent="0.25">
      <c r="A514" s="20">
        <v>30805</v>
      </c>
      <c r="B514" s="30" t="s">
        <v>273</v>
      </c>
      <c r="C514" s="31">
        <v>1210</v>
      </c>
      <c r="D514" s="22">
        <v>0</v>
      </c>
      <c r="E514" s="50">
        <f t="shared" si="30"/>
        <v>1210</v>
      </c>
    </row>
    <row r="515" spans="1:5" s="17" customFormat="1" ht="15" customHeight="1" x14ac:dyDescent="0.25">
      <c r="A515" s="20">
        <v>30806</v>
      </c>
      <c r="B515" s="30" t="s">
        <v>274</v>
      </c>
      <c r="C515" s="31">
        <v>420</v>
      </c>
      <c r="D515" s="22">
        <v>0</v>
      </c>
      <c r="E515" s="50">
        <f t="shared" si="30"/>
        <v>420</v>
      </c>
    </row>
    <row r="516" spans="1:5" s="1" customFormat="1" ht="15" customHeight="1" x14ac:dyDescent="0.25">
      <c r="A516" s="20">
        <v>30808</v>
      </c>
      <c r="B516" s="30" t="s">
        <v>275</v>
      </c>
      <c r="C516" s="31">
        <v>485</v>
      </c>
      <c r="D516" s="22">
        <v>0</v>
      </c>
      <c r="E516" s="50">
        <f t="shared" si="30"/>
        <v>485</v>
      </c>
    </row>
    <row r="517" spans="1:5" s="1" customFormat="1" ht="15" customHeight="1" x14ac:dyDescent="0.25">
      <c r="A517" s="20">
        <v>30809</v>
      </c>
      <c r="B517" s="30" t="s">
        <v>276</v>
      </c>
      <c r="C517" s="31">
        <v>340</v>
      </c>
      <c r="D517" s="22">
        <v>0</v>
      </c>
      <c r="E517" s="50">
        <f t="shared" si="30"/>
        <v>340</v>
      </c>
    </row>
    <row r="518" spans="1:5" s="1" customFormat="1" ht="15" customHeight="1" x14ac:dyDescent="0.25">
      <c r="A518" s="20">
        <v>30811</v>
      </c>
      <c r="B518" s="30" t="s">
        <v>587</v>
      </c>
      <c r="C518" s="31">
        <v>630</v>
      </c>
      <c r="D518" s="22">
        <v>0</v>
      </c>
      <c r="E518" s="50">
        <f t="shared" si="30"/>
        <v>630</v>
      </c>
    </row>
    <row r="519" spans="1:5" s="1" customFormat="1" ht="15" customHeight="1" x14ac:dyDescent="0.25">
      <c r="A519" s="20">
        <v>30819</v>
      </c>
      <c r="B519" s="30" t="s">
        <v>588</v>
      </c>
      <c r="C519" s="31">
        <v>450</v>
      </c>
      <c r="D519" s="22">
        <v>0</v>
      </c>
      <c r="E519" s="50">
        <f t="shared" si="30"/>
        <v>450</v>
      </c>
    </row>
    <row r="520" spans="1:5" s="1" customFormat="1" ht="15" customHeight="1" x14ac:dyDescent="0.25">
      <c r="A520" s="20">
        <v>30820</v>
      </c>
      <c r="B520" s="30" t="s">
        <v>589</v>
      </c>
      <c r="C520" s="31">
        <v>250</v>
      </c>
      <c r="D520" s="22">
        <v>0</v>
      </c>
      <c r="E520" s="50">
        <f t="shared" si="30"/>
        <v>250</v>
      </c>
    </row>
    <row r="521" spans="1:5" s="1" customFormat="1" ht="14.25" customHeight="1" x14ac:dyDescent="0.25">
      <c r="A521" s="54"/>
      <c r="B521" s="53" t="s">
        <v>277</v>
      </c>
      <c r="C521" s="55"/>
      <c r="D521" s="16"/>
      <c r="E521" s="16"/>
    </row>
    <row r="522" spans="1:5" s="1" customFormat="1" ht="14.25" customHeight="1" x14ac:dyDescent="0.25">
      <c r="A522" s="20">
        <v>30821</v>
      </c>
      <c r="B522" s="30" t="s">
        <v>278</v>
      </c>
      <c r="C522" s="31">
        <v>230</v>
      </c>
      <c r="D522" s="22">
        <v>0</v>
      </c>
      <c r="E522" s="50">
        <f t="shared" ref="E522:E533" si="31">C522+D522</f>
        <v>230</v>
      </c>
    </row>
    <row r="523" spans="1:5" s="1" customFormat="1" ht="14.25" customHeight="1" x14ac:dyDescent="0.25">
      <c r="A523" s="20">
        <v>30822</v>
      </c>
      <c r="B523" s="30" t="s">
        <v>281</v>
      </c>
      <c r="C523" s="31">
        <v>250</v>
      </c>
      <c r="D523" s="22">
        <v>0</v>
      </c>
      <c r="E523" s="50">
        <f t="shared" si="31"/>
        <v>250</v>
      </c>
    </row>
    <row r="524" spans="1:5" s="1" customFormat="1" ht="14.25" customHeight="1" x14ac:dyDescent="0.25">
      <c r="A524" s="20">
        <v>30823</v>
      </c>
      <c r="B524" s="30" t="s">
        <v>282</v>
      </c>
      <c r="C524" s="31">
        <v>250</v>
      </c>
      <c r="D524" s="22">
        <v>0</v>
      </c>
      <c r="E524" s="50">
        <f t="shared" si="31"/>
        <v>250</v>
      </c>
    </row>
    <row r="525" spans="1:5" s="1" customFormat="1" ht="14.25" customHeight="1" x14ac:dyDescent="0.25">
      <c r="A525" s="20">
        <v>30824</v>
      </c>
      <c r="B525" s="30" t="s">
        <v>283</v>
      </c>
      <c r="C525" s="31">
        <v>270</v>
      </c>
      <c r="D525" s="22">
        <v>0</v>
      </c>
      <c r="E525" s="50">
        <f t="shared" si="31"/>
        <v>270</v>
      </c>
    </row>
    <row r="526" spans="1:5" s="1" customFormat="1" ht="14.25" customHeight="1" x14ac:dyDescent="0.25">
      <c r="A526" s="20">
        <v>30825</v>
      </c>
      <c r="B526" s="30" t="s">
        <v>284</v>
      </c>
      <c r="C526" s="31">
        <v>285</v>
      </c>
      <c r="D526" s="22">
        <v>0</v>
      </c>
      <c r="E526" s="50">
        <f t="shared" si="31"/>
        <v>285</v>
      </c>
    </row>
    <row r="527" spans="1:5" s="17" customFormat="1" ht="14.25" customHeight="1" x14ac:dyDescent="0.25">
      <c r="A527" s="20">
        <v>30826</v>
      </c>
      <c r="B527" s="30" t="s">
        <v>285</v>
      </c>
      <c r="C527" s="31">
        <v>285</v>
      </c>
      <c r="D527" s="22">
        <v>0</v>
      </c>
      <c r="E527" s="50">
        <f t="shared" si="31"/>
        <v>285</v>
      </c>
    </row>
    <row r="528" spans="1:5" s="1" customFormat="1" ht="14.25" customHeight="1" x14ac:dyDescent="0.25">
      <c r="A528" s="20">
        <v>30827</v>
      </c>
      <c r="B528" s="30" t="s">
        <v>286</v>
      </c>
      <c r="C528" s="31">
        <v>285</v>
      </c>
      <c r="D528" s="22">
        <v>0</v>
      </c>
      <c r="E528" s="50">
        <f t="shared" si="31"/>
        <v>285</v>
      </c>
    </row>
    <row r="529" spans="1:5" s="1" customFormat="1" ht="14.25" customHeight="1" x14ac:dyDescent="0.25">
      <c r="A529" s="20">
        <v>30828</v>
      </c>
      <c r="B529" s="30" t="s">
        <v>287</v>
      </c>
      <c r="C529" s="31">
        <v>260</v>
      </c>
      <c r="D529" s="22">
        <v>0</v>
      </c>
      <c r="E529" s="50">
        <f t="shared" si="31"/>
        <v>260</v>
      </c>
    </row>
    <row r="530" spans="1:5" s="1" customFormat="1" ht="14.25" customHeight="1" x14ac:dyDescent="0.25">
      <c r="A530" s="20">
        <v>30829</v>
      </c>
      <c r="B530" s="30" t="s">
        <v>288</v>
      </c>
      <c r="C530" s="31">
        <v>260</v>
      </c>
      <c r="D530" s="22">
        <v>0</v>
      </c>
      <c r="E530" s="50">
        <f t="shared" si="31"/>
        <v>260</v>
      </c>
    </row>
    <row r="531" spans="1:5" s="1" customFormat="1" ht="14.25" customHeight="1" x14ac:dyDescent="0.25">
      <c r="A531" s="20">
        <v>30830</v>
      </c>
      <c r="B531" s="30" t="s">
        <v>279</v>
      </c>
      <c r="C531" s="31">
        <v>260</v>
      </c>
      <c r="D531" s="22">
        <v>0</v>
      </c>
      <c r="E531" s="50">
        <f t="shared" si="31"/>
        <v>260</v>
      </c>
    </row>
    <row r="532" spans="1:5" s="1" customFormat="1" ht="14.25" customHeight="1" x14ac:dyDescent="0.25">
      <c r="A532" s="20">
        <v>30831</v>
      </c>
      <c r="B532" s="30" t="s">
        <v>280</v>
      </c>
      <c r="C532" s="31">
        <v>245</v>
      </c>
      <c r="D532" s="22">
        <v>0</v>
      </c>
      <c r="E532" s="50">
        <f t="shared" si="31"/>
        <v>245</v>
      </c>
    </row>
    <row r="533" spans="1:5" s="1" customFormat="1" ht="15" customHeight="1" x14ac:dyDescent="0.25">
      <c r="A533" s="20">
        <v>30832</v>
      </c>
      <c r="B533" s="30" t="s">
        <v>487</v>
      </c>
      <c r="C533" s="31">
        <v>400</v>
      </c>
      <c r="D533" s="22">
        <v>0</v>
      </c>
      <c r="E533" s="50">
        <f t="shared" si="31"/>
        <v>400</v>
      </c>
    </row>
    <row r="534" spans="1:5" s="1" customFormat="1" ht="13.5" customHeight="1" x14ac:dyDescent="0.25">
      <c r="A534" s="52"/>
      <c r="B534" s="53" t="s">
        <v>289</v>
      </c>
      <c r="C534" s="16"/>
      <c r="D534" s="16"/>
      <c r="E534" s="16"/>
    </row>
    <row r="535" spans="1:5" s="1" customFormat="1" ht="13.5" customHeight="1" x14ac:dyDescent="0.25">
      <c r="A535" s="20">
        <v>30841</v>
      </c>
      <c r="B535" s="30" t="s">
        <v>290</v>
      </c>
      <c r="C535" s="31">
        <v>240</v>
      </c>
      <c r="D535" s="22">
        <v>0</v>
      </c>
      <c r="E535" s="50">
        <f t="shared" ref="E535:E557" si="32">C535+D535</f>
        <v>240</v>
      </c>
    </row>
    <row r="536" spans="1:5" s="1" customFormat="1" ht="13.5" customHeight="1" x14ac:dyDescent="0.25">
      <c r="A536" s="20">
        <v>30842</v>
      </c>
      <c r="B536" s="30" t="s">
        <v>296</v>
      </c>
      <c r="C536" s="31">
        <v>220</v>
      </c>
      <c r="D536" s="22">
        <v>0</v>
      </c>
      <c r="E536" s="50">
        <f t="shared" si="32"/>
        <v>220</v>
      </c>
    </row>
    <row r="537" spans="1:5" s="1" customFormat="1" ht="13.5" customHeight="1" x14ac:dyDescent="0.25">
      <c r="A537" s="20">
        <v>30843</v>
      </c>
      <c r="B537" s="30" t="s">
        <v>297</v>
      </c>
      <c r="C537" s="31">
        <v>240</v>
      </c>
      <c r="D537" s="22">
        <v>0</v>
      </c>
      <c r="E537" s="50">
        <f t="shared" si="32"/>
        <v>240</v>
      </c>
    </row>
    <row r="538" spans="1:5" s="1" customFormat="1" ht="13.5" customHeight="1" x14ac:dyDescent="0.25">
      <c r="A538" s="20">
        <v>30844</v>
      </c>
      <c r="B538" s="30" t="s">
        <v>298</v>
      </c>
      <c r="C538" s="31">
        <v>200</v>
      </c>
      <c r="D538" s="22">
        <v>0</v>
      </c>
      <c r="E538" s="50">
        <f t="shared" si="32"/>
        <v>200</v>
      </c>
    </row>
    <row r="539" spans="1:5" s="1" customFormat="1" ht="13.5" customHeight="1" x14ac:dyDescent="0.25">
      <c r="A539" s="20">
        <v>30845</v>
      </c>
      <c r="B539" s="30" t="s">
        <v>299</v>
      </c>
      <c r="C539" s="31">
        <v>200</v>
      </c>
      <c r="D539" s="22">
        <v>0</v>
      </c>
      <c r="E539" s="50">
        <f t="shared" si="32"/>
        <v>200</v>
      </c>
    </row>
    <row r="540" spans="1:5" s="1" customFormat="1" ht="13.5" customHeight="1" x14ac:dyDescent="0.25">
      <c r="A540" s="20">
        <v>30846</v>
      </c>
      <c r="B540" s="30" t="s">
        <v>300</v>
      </c>
      <c r="C540" s="31">
        <v>250</v>
      </c>
      <c r="D540" s="22">
        <v>0</v>
      </c>
      <c r="E540" s="50">
        <f t="shared" si="32"/>
        <v>250</v>
      </c>
    </row>
    <row r="541" spans="1:5" s="1" customFormat="1" ht="13.5" customHeight="1" x14ac:dyDescent="0.25">
      <c r="A541" s="20">
        <v>30847</v>
      </c>
      <c r="B541" s="30" t="s">
        <v>458</v>
      </c>
      <c r="C541" s="31">
        <v>140</v>
      </c>
      <c r="D541" s="22">
        <v>0</v>
      </c>
      <c r="E541" s="50">
        <f t="shared" si="32"/>
        <v>140</v>
      </c>
    </row>
    <row r="542" spans="1:5" s="1" customFormat="1" ht="13.5" customHeight="1" x14ac:dyDescent="0.25">
      <c r="A542" s="20">
        <v>30848</v>
      </c>
      <c r="B542" s="30" t="s">
        <v>301</v>
      </c>
      <c r="C542" s="31">
        <v>100</v>
      </c>
      <c r="D542" s="22">
        <v>0</v>
      </c>
      <c r="E542" s="50">
        <f t="shared" si="32"/>
        <v>100</v>
      </c>
    </row>
    <row r="543" spans="1:5" s="1" customFormat="1" ht="13.5" customHeight="1" x14ac:dyDescent="0.25">
      <c r="A543" s="20">
        <v>30851</v>
      </c>
      <c r="B543" s="30" t="s">
        <v>291</v>
      </c>
      <c r="C543" s="31">
        <v>85</v>
      </c>
      <c r="D543" s="22">
        <v>0</v>
      </c>
      <c r="E543" s="50">
        <f t="shared" si="32"/>
        <v>85</v>
      </c>
    </row>
    <row r="544" spans="1:5" s="1" customFormat="1" ht="13.5" customHeight="1" x14ac:dyDescent="0.25">
      <c r="A544" s="20">
        <v>30852</v>
      </c>
      <c r="B544" s="30" t="s">
        <v>292</v>
      </c>
      <c r="C544" s="31">
        <v>115</v>
      </c>
      <c r="D544" s="22">
        <v>0</v>
      </c>
      <c r="E544" s="50">
        <f t="shared" si="32"/>
        <v>115</v>
      </c>
    </row>
    <row r="545" spans="1:5" s="1" customFormat="1" ht="13.5" customHeight="1" x14ac:dyDescent="0.25">
      <c r="A545" s="20">
        <v>30853</v>
      </c>
      <c r="B545" s="30" t="s">
        <v>293</v>
      </c>
      <c r="C545" s="31">
        <v>115</v>
      </c>
      <c r="D545" s="22">
        <v>0</v>
      </c>
      <c r="E545" s="50">
        <f t="shared" si="32"/>
        <v>115</v>
      </c>
    </row>
    <row r="546" spans="1:5" s="17" customFormat="1" ht="13.5" customHeight="1" x14ac:dyDescent="0.25">
      <c r="A546" s="20">
        <v>30854</v>
      </c>
      <c r="B546" s="30" t="s">
        <v>294</v>
      </c>
      <c r="C546" s="31">
        <v>280</v>
      </c>
      <c r="D546" s="22">
        <v>0</v>
      </c>
      <c r="E546" s="50">
        <f t="shared" si="32"/>
        <v>280</v>
      </c>
    </row>
    <row r="547" spans="1:5" s="1" customFormat="1" ht="13.5" customHeight="1" x14ac:dyDescent="0.25">
      <c r="A547" s="20">
        <v>30855</v>
      </c>
      <c r="B547" s="30" t="s">
        <v>295</v>
      </c>
      <c r="C547" s="31">
        <v>240</v>
      </c>
      <c r="D547" s="22">
        <v>0</v>
      </c>
      <c r="E547" s="50">
        <f t="shared" si="32"/>
        <v>240</v>
      </c>
    </row>
    <row r="548" spans="1:5" s="1" customFormat="1" ht="13.5" customHeight="1" x14ac:dyDescent="0.25">
      <c r="A548" s="20">
        <v>30856</v>
      </c>
      <c r="B548" s="30" t="s">
        <v>460</v>
      </c>
      <c r="C548" s="31">
        <v>240</v>
      </c>
      <c r="D548" s="22">
        <v>0</v>
      </c>
      <c r="E548" s="50">
        <f t="shared" si="32"/>
        <v>240</v>
      </c>
    </row>
    <row r="549" spans="1:5" s="1" customFormat="1" ht="13.5" customHeight="1" x14ac:dyDescent="0.25">
      <c r="A549" s="20">
        <v>30857</v>
      </c>
      <c r="B549" s="30" t="s">
        <v>461</v>
      </c>
      <c r="C549" s="31">
        <v>50</v>
      </c>
      <c r="D549" s="22">
        <v>0</v>
      </c>
      <c r="E549" s="50">
        <f t="shared" si="32"/>
        <v>50</v>
      </c>
    </row>
    <row r="550" spans="1:5" s="1" customFormat="1" ht="13.5" customHeight="1" x14ac:dyDescent="0.25">
      <c r="A550" s="20">
        <v>30859</v>
      </c>
      <c r="B550" s="30" t="s">
        <v>462</v>
      </c>
      <c r="C550" s="31">
        <v>90</v>
      </c>
      <c r="D550" s="22">
        <v>0</v>
      </c>
      <c r="E550" s="50">
        <f t="shared" si="32"/>
        <v>90</v>
      </c>
    </row>
    <row r="551" spans="1:5" s="1" customFormat="1" ht="13.5" customHeight="1" x14ac:dyDescent="0.25">
      <c r="A551" s="20">
        <v>30860</v>
      </c>
      <c r="B551" s="30" t="s">
        <v>463</v>
      </c>
      <c r="C551" s="31">
        <v>100</v>
      </c>
      <c r="D551" s="22">
        <v>0</v>
      </c>
      <c r="E551" s="50">
        <f t="shared" si="32"/>
        <v>100</v>
      </c>
    </row>
    <row r="552" spans="1:5" s="1" customFormat="1" ht="13.5" customHeight="1" x14ac:dyDescent="0.25">
      <c r="A552" s="20">
        <v>30861</v>
      </c>
      <c r="B552" s="30" t="s">
        <v>459</v>
      </c>
      <c r="C552" s="31">
        <v>30</v>
      </c>
      <c r="D552" s="22">
        <v>0</v>
      </c>
      <c r="E552" s="50">
        <f t="shared" si="32"/>
        <v>30</v>
      </c>
    </row>
    <row r="553" spans="1:5" s="1" customFormat="1" ht="13.5" customHeight="1" x14ac:dyDescent="0.25">
      <c r="A553" s="20">
        <v>30862</v>
      </c>
      <c r="B553" s="30" t="s">
        <v>464</v>
      </c>
      <c r="C553" s="31">
        <v>100</v>
      </c>
      <c r="D553" s="22">
        <v>0</v>
      </c>
      <c r="E553" s="50">
        <f t="shared" si="32"/>
        <v>100</v>
      </c>
    </row>
    <row r="554" spans="1:5" s="1" customFormat="1" ht="13.5" customHeight="1" x14ac:dyDescent="0.25">
      <c r="A554" s="20">
        <v>30863</v>
      </c>
      <c r="B554" s="30" t="s">
        <v>465</v>
      </c>
      <c r="C554" s="31">
        <v>75</v>
      </c>
      <c r="D554" s="22">
        <v>0</v>
      </c>
      <c r="E554" s="50">
        <f t="shared" si="32"/>
        <v>75</v>
      </c>
    </row>
    <row r="555" spans="1:5" s="1" customFormat="1" ht="13.5" customHeight="1" x14ac:dyDescent="0.25">
      <c r="A555" s="20">
        <v>30864</v>
      </c>
      <c r="B555" s="30" t="s">
        <v>466</v>
      </c>
      <c r="C555" s="31">
        <v>10</v>
      </c>
      <c r="D555" s="22">
        <v>0</v>
      </c>
      <c r="E555" s="50">
        <f t="shared" si="32"/>
        <v>10</v>
      </c>
    </row>
    <row r="556" spans="1:5" s="1" customFormat="1" ht="13.5" customHeight="1" x14ac:dyDescent="0.25">
      <c r="A556" s="20">
        <v>30865</v>
      </c>
      <c r="B556" s="30" t="s">
        <v>467</v>
      </c>
      <c r="C556" s="31">
        <v>15</v>
      </c>
      <c r="D556" s="22">
        <v>0</v>
      </c>
      <c r="E556" s="50">
        <f t="shared" si="32"/>
        <v>15</v>
      </c>
    </row>
    <row r="557" spans="1:5" s="1" customFormat="1" ht="13.5" customHeight="1" x14ac:dyDescent="0.25">
      <c r="A557" s="20">
        <v>30866</v>
      </c>
      <c r="B557" s="30" t="s">
        <v>468</v>
      </c>
      <c r="C557" s="31">
        <v>20</v>
      </c>
      <c r="D557" s="22">
        <v>0</v>
      </c>
      <c r="E557" s="50">
        <f t="shared" si="32"/>
        <v>20</v>
      </c>
    </row>
    <row r="558" spans="1:5" s="1" customFormat="1" ht="15" customHeight="1" x14ac:dyDescent="0.25">
      <c r="A558" s="52"/>
      <c r="B558" s="53" t="s">
        <v>667</v>
      </c>
      <c r="C558" s="16"/>
      <c r="D558" s="16"/>
      <c r="E558" s="16"/>
    </row>
    <row r="559" spans="1:5" s="1" customFormat="1" ht="15" customHeight="1" x14ac:dyDescent="0.25">
      <c r="A559" s="20">
        <v>30871</v>
      </c>
      <c r="B559" s="30" t="s">
        <v>677</v>
      </c>
      <c r="C559" s="31">
        <v>450</v>
      </c>
      <c r="D559" s="22">
        <v>0</v>
      </c>
      <c r="E559" s="50">
        <f t="shared" ref="E559:E573" si="33">C559+D559</f>
        <v>450</v>
      </c>
    </row>
    <row r="560" spans="1:5" s="1" customFormat="1" ht="15" customHeight="1" x14ac:dyDescent="0.25">
      <c r="A560" s="20">
        <v>30886</v>
      </c>
      <c r="B560" s="30" t="s">
        <v>616</v>
      </c>
      <c r="C560" s="31">
        <v>690</v>
      </c>
      <c r="D560" s="22">
        <v>0</v>
      </c>
      <c r="E560" s="50">
        <f t="shared" si="33"/>
        <v>690</v>
      </c>
    </row>
    <row r="561" spans="1:5" s="1" customFormat="1" ht="15" customHeight="1" x14ac:dyDescent="0.25">
      <c r="A561" s="20">
        <v>30878</v>
      </c>
      <c r="B561" s="30" t="s">
        <v>617</v>
      </c>
      <c r="C561" s="31">
        <v>850</v>
      </c>
      <c r="D561" s="22">
        <v>0</v>
      </c>
      <c r="E561" s="50">
        <f t="shared" si="33"/>
        <v>850</v>
      </c>
    </row>
    <row r="562" spans="1:5" s="1" customFormat="1" ht="15" customHeight="1" x14ac:dyDescent="0.25">
      <c r="A562" s="20">
        <v>30873</v>
      </c>
      <c r="B562" s="30" t="s">
        <v>668</v>
      </c>
      <c r="C562" s="31">
        <v>440</v>
      </c>
      <c r="D562" s="22">
        <v>0</v>
      </c>
      <c r="E562" s="50">
        <f t="shared" si="33"/>
        <v>440</v>
      </c>
    </row>
    <row r="563" spans="1:5" s="1" customFormat="1" ht="15" customHeight="1" x14ac:dyDescent="0.25">
      <c r="A563" s="20">
        <v>30887</v>
      </c>
      <c r="B563" s="30" t="s">
        <v>615</v>
      </c>
      <c r="C563" s="31">
        <v>1590</v>
      </c>
      <c r="D563" s="22">
        <v>0</v>
      </c>
      <c r="E563" s="50">
        <f t="shared" si="33"/>
        <v>1590</v>
      </c>
    </row>
    <row r="564" spans="1:5" s="1" customFormat="1" ht="15" customHeight="1" x14ac:dyDescent="0.25">
      <c r="A564" s="20">
        <v>30888</v>
      </c>
      <c r="B564" s="30" t="s">
        <v>618</v>
      </c>
      <c r="C564" s="31">
        <v>750</v>
      </c>
      <c r="D564" s="22">
        <v>0</v>
      </c>
      <c r="E564" s="50">
        <f t="shared" si="33"/>
        <v>750</v>
      </c>
    </row>
    <row r="565" spans="1:5" s="1" customFormat="1" ht="15" customHeight="1" x14ac:dyDescent="0.25">
      <c r="A565" s="20">
        <v>30889</v>
      </c>
      <c r="B565" s="30" t="s">
        <v>620</v>
      </c>
      <c r="C565" s="31">
        <v>350</v>
      </c>
      <c r="D565" s="22">
        <v>0</v>
      </c>
      <c r="E565" s="50">
        <f t="shared" si="33"/>
        <v>350</v>
      </c>
    </row>
    <row r="566" spans="1:5" s="1" customFormat="1" ht="15" customHeight="1" x14ac:dyDescent="0.25">
      <c r="A566" s="20">
        <v>30940</v>
      </c>
      <c r="B566" s="30" t="s">
        <v>614</v>
      </c>
      <c r="C566" s="31">
        <v>450</v>
      </c>
      <c r="D566" s="22">
        <v>0</v>
      </c>
      <c r="E566" s="50">
        <f t="shared" si="33"/>
        <v>450</v>
      </c>
    </row>
    <row r="567" spans="1:5" s="1" customFormat="1" ht="15" customHeight="1" x14ac:dyDescent="0.25">
      <c r="A567" s="20">
        <v>30941</v>
      </c>
      <c r="B567" s="30" t="s">
        <v>619</v>
      </c>
      <c r="C567" s="31">
        <v>540</v>
      </c>
      <c r="D567" s="22">
        <v>0</v>
      </c>
      <c r="E567" s="50">
        <f t="shared" si="33"/>
        <v>540</v>
      </c>
    </row>
    <row r="568" spans="1:5" s="1" customFormat="1" ht="15" customHeight="1" x14ac:dyDescent="0.25">
      <c r="A568" s="20">
        <v>30874</v>
      </c>
      <c r="B568" s="30" t="s">
        <v>302</v>
      </c>
      <c r="C568" s="31">
        <v>490</v>
      </c>
      <c r="D568" s="22">
        <v>0</v>
      </c>
      <c r="E568" s="50">
        <f t="shared" si="33"/>
        <v>490</v>
      </c>
    </row>
    <row r="569" spans="1:5" s="17" customFormat="1" ht="15" customHeight="1" x14ac:dyDescent="0.25">
      <c r="A569" s="20">
        <v>30875</v>
      </c>
      <c r="B569" s="30" t="s">
        <v>303</v>
      </c>
      <c r="C569" s="31">
        <v>540</v>
      </c>
      <c r="D569" s="22">
        <v>0</v>
      </c>
      <c r="E569" s="50">
        <f t="shared" si="33"/>
        <v>540</v>
      </c>
    </row>
    <row r="570" spans="1:5" s="1" customFormat="1" ht="15" customHeight="1" x14ac:dyDescent="0.25">
      <c r="A570" s="20">
        <v>30879</v>
      </c>
      <c r="B570" s="30" t="s">
        <v>671</v>
      </c>
      <c r="C570" s="31">
        <v>200</v>
      </c>
      <c r="D570" s="22">
        <v>0</v>
      </c>
      <c r="E570" s="50">
        <f t="shared" si="33"/>
        <v>200</v>
      </c>
    </row>
    <row r="571" spans="1:5" s="1" customFormat="1" ht="15" customHeight="1" x14ac:dyDescent="0.25">
      <c r="A571" s="20">
        <v>30882</v>
      </c>
      <c r="B571" s="30" t="s">
        <v>364</v>
      </c>
      <c r="C571" s="31">
        <v>500</v>
      </c>
      <c r="D571" s="22">
        <v>0</v>
      </c>
      <c r="E571" s="50">
        <f t="shared" si="33"/>
        <v>500</v>
      </c>
    </row>
    <row r="572" spans="1:5" s="1" customFormat="1" ht="15" customHeight="1" x14ac:dyDescent="0.25">
      <c r="A572" s="20">
        <v>30884</v>
      </c>
      <c r="B572" s="30" t="s">
        <v>607</v>
      </c>
      <c r="C572" s="31">
        <v>10</v>
      </c>
      <c r="D572" s="22">
        <v>0</v>
      </c>
      <c r="E572" s="50">
        <f t="shared" si="33"/>
        <v>10</v>
      </c>
    </row>
    <row r="573" spans="1:5" s="1" customFormat="1" ht="15.75" customHeight="1" x14ac:dyDescent="0.25">
      <c r="A573" s="20">
        <v>30885</v>
      </c>
      <c r="B573" s="74" t="s">
        <v>676</v>
      </c>
      <c r="C573" s="31">
        <v>850</v>
      </c>
      <c r="D573" s="22">
        <v>0</v>
      </c>
      <c r="E573" s="50">
        <f t="shared" si="33"/>
        <v>850</v>
      </c>
    </row>
    <row r="574" spans="1:5" s="1" customFormat="1" ht="24.75" customHeight="1" x14ac:dyDescent="0.25">
      <c r="A574" s="52"/>
      <c r="B574" s="53" t="s">
        <v>672</v>
      </c>
      <c r="C574" s="16"/>
      <c r="D574" s="16"/>
      <c r="E574" s="16"/>
    </row>
    <row r="575" spans="1:5" s="1" customFormat="1" ht="15" customHeight="1" x14ac:dyDescent="0.25">
      <c r="A575" s="20">
        <v>30881</v>
      </c>
      <c r="B575" s="30" t="s">
        <v>670</v>
      </c>
      <c r="C575" s="31">
        <v>420</v>
      </c>
      <c r="D575" s="22">
        <v>0</v>
      </c>
      <c r="E575" s="50">
        <f t="shared" ref="E575:E593" si="34">C575+D575</f>
        <v>420</v>
      </c>
    </row>
    <row r="576" spans="1:5" s="1" customFormat="1" ht="15" customHeight="1" x14ac:dyDescent="0.25">
      <c r="A576" s="20">
        <v>30876</v>
      </c>
      <c r="B576" s="30" t="s">
        <v>669</v>
      </c>
      <c r="C576" s="31">
        <v>500</v>
      </c>
      <c r="D576" s="22">
        <v>0</v>
      </c>
      <c r="E576" s="50">
        <f t="shared" si="34"/>
        <v>500</v>
      </c>
    </row>
    <row r="577" spans="1:5" s="1" customFormat="1" ht="15.75" customHeight="1" x14ac:dyDescent="0.25">
      <c r="A577" s="20">
        <v>30867</v>
      </c>
      <c r="B577" s="74" t="s">
        <v>673</v>
      </c>
      <c r="C577" s="31">
        <v>125</v>
      </c>
      <c r="D577" s="22">
        <v>0</v>
      </c>
      <c r="E577" s="50">
        <f t="shared" si="34"/>
        <v>125</v>
      </c>
    </row>
    <row r="578" spans="1:5" s="1" customFormat="1" ht="15.75" customHeight="1" x14ac:dyDescent="0.25">
      <c r="A578" s="20">
        <v>30868</v>
      </c>
      <c r="B578" s="74" t="s">
        <v>674</v>
      </c>
      <c r="C578" s="31">
        <v>225</v>
      </c>
      <c r="D578" s="22">
        <v>0</v>
      </c>
      <c r="E578" s="50">
        <f t="shared" si="34"/>
        <v>225</v>
      </c>
    </row>
    <row r="579" spans="1:5" s="1" customFormat="1" ht="15.75" customHeight="1" x14ac:dyDescent="0.25">
      <c r="A579" s="20">
        <v>30869</v>
      </c>
      <c r="B579" s="74" t="s">
        <v>675</v>
      </c>
      <c r="C579" s="31">
        <v>490</v>
      </c>
      <c r="D579" s="22">
        <v>0</v>
      </c>
      <c r="E579" s="50">
        <f t="shared" si="34"/>
        <v>490</v>
      </c>
    </row>
    <row r="580" spans="1:5" s="1" customFormat="1" ht="15" customHeight="1" x14ac:dyDescent="0.25">
      <c r="A580" s="20">
        <v>30870</v>
      </c>
      <c r="B580" s="74" t="s">
        <v>678</v>
      </c>
      <c r="C580" s="31">
        <v>1135</v>
      </c>
      <c r="D580" s="22">
        <v>0</v>
      </c>
      <c r="E580" s="50">
        <f t="shared" si="34"/>
        <v>1135</v>
      </c>
    </row>
    <row r="581" spans="1:5" s="1" customFormat="1" ht="15" customHeight="1" x14ac:dyDescent="0.25">
      <c r="A581" s="20">
        <v>30913</v>
      </c>
      <c r="B581" s="74" t="s">
        <v>679</v>
      </c>
      <c r="C581" s="31">
        <v>930</v>
      </c>
      <c r="D581" s="22">
        <v>0</v>
      </c>
      <c r="E581" s="50">
        <f t="shared" si="34"/>
        <v>930</v>
      </c>
    </row>
    <row r="582" spans="1:5" s="1" customFormat="1" ht="15.75" customHeight="1" x14ac:dyDescent="0.25">
      <c r="A582" s="20">
        <v>30914</v>
      </c>
      <c r="B582" s="74" t="s">
        <v>680</v>
      </c>
      <c r="C582" s="31">
        <v>860</v>
      </c>
      <c r="D582" s="22">
        <v>0</v>
      </c>
      <c r="E582" s="50">
        <f t="shared" si="34"/>
        <v>860</v>
      </c>
    </row>
    <row r="583" spans="1:5" s="1" customFormat="1" ht="15" customHeight="1" x14ac:dyDescent="0.25">
      <c r="A583" s="20">
        <v>30915</v>
      </c>
      <c r="B583" s="74" t="s">
        <v>681</v>
      </c>
      <c r="C583" s="31">
        <v>590</v>
      </c>
      <c r="D583" s="22">
        <v>0</v>
      </c>
      <c r="E583" s="50">
        <f t="shared" si="34"/>
        <v>590</v>
      </c>
    </row>
    <row r="584" spans="1:5" s="1" customFormat="1" ht="15" customHeight="1" x14ac:dyDescent="0.25">
      <c r="A584" s="20">
        <v>30916</v>
      </c>
      <c r="B584" s="74" t="s">
        <v>682</v>
      </c>
      <c r="C584" s="31">
        <v>590</v>
      </c>
      <c r="D584" s="22">
        <v>0</v>
      </c>
      <c r="E584" s="50">
        <f t="shared" si="34"/>
        <v>590</v>
      </c>
    </row>
    <row r="585" spans="1:5" s="1" customFormat="1" ht="15.75" customHeight="1" x14ac:dyDescent="0.25">
      <c r="A585" s="20">
        <v>30917</v>
      </c>
      <c r="B585" s="74" t="s">
        <v>683</v>
      </c>
      <c r="C585" s="31">
        <v>500</v>
      </c>
      <c r="D585" s="22">
        <v>0</v>
      </c>
      <c r="E585" s="50">
        <f t="shared" si="34"/>
        <v>500</v>
      </c>
    </row>
    <row r="586" spans="1:5" s="1" customFormat="1" ht="15.75" customHeight="1" x14ac:dyDescent="0.25">
      <c r="A586" s="20">
        <v>30918</v>
      </c>
      <c r="B586" s="74" t="s">
        <v>684</v>
      </c>
      <c r="C586" s="31">
        <v>105</v>
      </c>
      <c r="D586" s="22">
        <v>0</v>
      </c>
      <c r="E586" s="50">
        <f t="shared" si="34"/>
        <v>105</v>
      </c>
    </row>
    <row r="587" spans="1:5" s="1" customFormat="1" ht="15.75" customHeight="1" x14ac:dyDescent="0.25">
      <c r="A587" s="20">
        <v>30919</v>
      </c>
      <c r="B587" s="74" t="s">
        <v>697</v>
      </c>
      <c r="C587" s="31">
        <v>270</v>
      </c>
      <c r="D587" s="22">
        <v>0</v>
      </c>
      <c r="E587" s="50">
        <f t="shared" si="34"/>
        <v>270</v>
      </c>
    </row>
    <row r="588" spans="1:5" s="1" customFormat="1" ht="15.75" customHeight="1" x14ac:dyDescent="0.25">
      <c r="A588" s="20">
        <v>30922</v>
      </c>
      <c r="B588" s="74" t="s">
        <v>698</v>
      </c>
      <c r="C588" s="31">
        <v>340</v>
      </c>
      <c r="D588" s="22">
        <v>0</v>
      </c>
      <c r="E588" s="50">
        <f t="shared" si="34"/>
        <v>340</v>
      </c>
    </row>
    <row r="589" spans="1:5" s="1" customFormat="1" ht="15" customHeight="1" x14ac:dyDescent="0.25">
      <c r="A589" s="20">
        <v>30923</v>
      </c>
      <c r="B589" s="74" t="s">
        <v>699</v>
      </c>
      <c r="C589" s="31">
        <v>1300</v>
      </c>
      <c r="D589" s="22">
        <v>0</v>
      </c>
      <c r="E589" s="50">
        <f t="shared" si="34"/>
        <v>1300</v>
      </c>
    </row>
    <row r="590" spans="1:5" s="1" customFormat="1" ht="15.75" customHeight="1" x14ac:dyDescent="0.25">
      <c r="A590" s="20">
        <v>30924</v>
      </c>
      <c r="B590" s="74" t="s">
        <v>701</v>
      </c>
      <c r="C590" s="31">
        <v>360</v>
      </c>
      <c r="D590" s="22">
        <v>0</v>
      </c>
      <c r="E590" s="50">
        <f t="shared" si="34"/>
        <v>360</v>
      </c>
    </row>
    <row r="591" spans="1:5" s="1" customFormat="1" ht="15" customHeight="1" x14ac:dyDescent="0.25">
      <c r="A591" s="20">
        <v>30925</v>
      </c>
      <c r="B591" s="74" t="s">
        <v>700</v>
      </c>
      <c r="C591" s="31">
        <v>930</v>
      </c>
      <c r="D591" s="22">
        <v>0</v>
      </c>
      <c r="E591" s="50">
        <f t="shared" si="34"/>
        <v>930</v>
      </c>
    </row>
    <row r="592" spans="1:5" s="1" customFormat="1" ht="15" customHeight="1" x14ac:dyDescent="0.25">
      <c r="A592" s="20">
        <v>30933</v>
      </c>
      <c r="B592" s="74" t="s">
        <v>702</v>
      </c>
      <c r="C592" s="31">
        <v>500</v>
      </c>
      <c r="D592" s="22">
        <v>0</v>
      </c>
      <c r="E592" s="50">
        <f t="shared" si="34"/>
        <v>500</v>
      </c>
    </row>
    <row r="593" spans="1:5" s="1" customFormat="1" ht="15" customHeight="1" x14ac:dyDescent="0.25">
      <c r="A593" s="20">
        <v>30934</v>
      </c>
      <c r="B593" s="74" t="s">
        <v>712</v>
      </c>
      <c r="C593" s="31">
        <v>20</v>
      </c>
      <c r="D593" s="22">
        <v>0</v>
      </c>
      <c r="E593" s="50">
        <f t="shared" si="34"/>
        <v>20</v>
      </c>
    </row>
    <row r="594" spans="1:5" s="1" customFormat="1" ht="15" customHeight="1" x14ac:dyDescent="0.25">
      <c r="A594" s="52"/>
      <c r="B594" s="53" t="s">
        <v>650</v>
      </c>
      <c r="C594" s="16"/>
      <c r="D594" s="16"/>
      <c r="E594" s="16"/>
    </row>
    <row r="595" spans="1:5" s="1" customFormat="1" ht="15" customHeight="1" x14ac:dyDescent="0.25">
      <c r="A595" s="20">
        <v>30950</v>
      </c>
      <c r="B595" s="30" t="s">
        <v>653</v>
      </c>
      <c r="C595" s="31">
        <v>530</v>
      </c>
      <c r="D595" s="22">
        <v>0</v>
      </c>
      <c r="E595" s="50">
        <f t="shared" ref="E595:E609" si="35">C595+D595</f>
        <v>530</v>
      </c>
    </row>
    <row r="596" spans="1:5" s="1" customFormat="1" ht="15" customHeight="1" x14ac:dyDescent="0.25">
      <c r="A596" s="90">
        <v>309500</v>
      </c>
      <c r="B596" s="91" t="s">
        <v>750</v>
      </c>
      <c r="C596" s="92">
        <v>1080</v>
      </c>
      <c r="D596" s="93">
        <v>0</v>
      </c>
      <c r="E596" s="94">
        <f t="shared" ref="E596" si="36">C596+D596</f>
        <v>1080</v>
      </c>
    </row>
    <row r="597" spans="1:5" s="1" customFormat="1" ht="15" customHeight="1" x14ac:dyDescent="0.25">
      <c r="A597" s="20">
        <v>309512</v>
      </c>
      <c r="B597" s="30" t="s">
        <v>685</v>
      </c>
      <c r="C597" s="31">
        <v>1320</v>
      </c>
      <c r="D597" s="22">
        <v>0</v>
      </c>
      <c r="E597" s="50">
        <f t="shared" si="35"/>
        <v>1320</v>
      </c>
    </row>
    <row r="598" spans="1:5" s="1" customFormat="1" ht="15" customHeight="1" x14ac:dyDescent="0.25">
      <c r="A598" s="90">
        <v>309511</v>
      </c>
      <c r="B598" s="91" t="s">
        <v>752</v>
      </c>
      <c r="C598" s="92">
        <v>1920</v>
      </c>
      <c r="D598" s="93">
        <v>0</v>
      </c>
      <c r="E598" s="94">
        <f t="shared" ref="E598" si="37">C598+D598</f>
        <v>1920</v>
      </c>
    </row>
    <row r="599" spans="1:5" s="1" customFormat="1" ht="15" customHeight="1" x14ac:dyDescent="0.25">
      <c r="A599" s="90">
        <v>30959</v>
      </c>
      <c r="B599" s="91" t="s">
        <v>751</v>
      </c>
      <c r="C599" s="92">
        <v>1720</v>
      </c>
      <c r="D599" s="93">
        <v>0</v>
      </c>
      <c r="E599" s="94">
        <f t="shared" ref="E599" si="38">C599+D599</f>
        <v>1720</v>
      </c>
    </row>
    <row r="600" spans="1:5" s="1" customFormat="1" ht="15" customHeight="1" x14ac:dyDescent="0.25">
      <c r="A600" s="90">
        <v>309599</v>
      </c>
      <c r="B600" s="91" t="s">
        <v>753</v>
      </c>
      <c r="C600" s="92">
        <v>2320</v>
      </c>
      <c r="D600" s="93">
        <v>0</v>
      </c>
      <c r="E600" s="94">
        <f t="shared" ref="E600:E601" si="39">C600+D600</f>
        <v>2320</v>
      </c>
    </row>
    <row r="601" spans="1:5" s="1" customFormat="1" ht="15" customHeight="1" x14ac:dyDescent="0.25">
      <c r="A601" s="90">
        <v>30951</v>
      </c>
      <c r="B601" s="91" t="s">
        <v>756</v>
      </c>
      <c r="C601" s="92">
        <v>1320</v>
      </c>
      <c r="D601" s="93">
        <v>0</v>
      </c>
      <c r="E601" s="94">
        <f t="shared" si="39"/>
        <v>1320</v>
      </c>
    </row>
    <row r="602" spans="1:5" s="1" customFormat="1" ht="15" customHeight="1" x14ac:dyDescent="0.25">
      <c r="A602" s="20">
        <v>30952</v>
      </c>
      <c r="B602" s="30" t="s">
        <v>654</v>
      </c>
      <c r="C602" s="31">
        <v>1320</v>
      </c>
      <c r="D602" s="22">
        <v>0</v>
      </c>
      <c r="E602" s="50">
        <f t="shared" si="35"/>
        <v>1320</v>
      </c>
    </row>
    <row r="603" spans="1:5" s="1" customFormat="1" ht="15" customHeight="1" x14ac:dyDescent="0.25">
      <c r="A603" s="90">
        <v>309522</v>
      </c>
      <c r="B603" s="91" t="s">
        <v>754</v>
      </c>
      <c r="C603" s="92">
        <v>1520</v>
      </c>
      <c r="D603" s="93">
        <v>0</v>
      </c>
      <c r="E603" s="94">
        <f t="shared" ref="E603" si="40">C603+D603</f>
        <v>1520</v>
      </c>
    </row>
    <row r="604" spans="1:5" s="1" customFormat="1" ht="15" customHeight="1" x14ac:dyDescent="0.25">
      <c r="A604" s="20">
        <v>30953</v>
      </c>
      <c r="B604" s="30" t="s">
        <v>651</v>
      </c>
      <c r="C604" s="31">
        <v>2320</v>
      </c>
      <c r="D604" s="22">
        <v>0</v>
      </c>
      <c r="E604" s="50">
        <f t="shared" si="35"/>
        <v>2320</v>
      </c>
    </row>
    <row r="605" spans="1:5" s="1" customFormat="1" ht="15" customHeight="1" x14ac:dyDescent="0.25">
      <c r="A605" s="20">
        <v>30954</v>
      </c>
      <c r="B605" s="30" t="s">
        <v>652</v>
      </c>
      <c r="C605" s="31">
        <v>2320</v>
      </c>
      <c r="D605" s="22">
        <v>0</v>
      </c>
      <c r="E605" s="50">
        <f t="shared" si="35"/>
        <v>2320</v>
      </c>
    </row>
    <row r="606" spans="1:5" s="1" customFormat="1" ht="15" customHeight="1" x14ac:dyDescent="0.25">
      <c r="A606" s="20">
        <v>30955</v>
      </c>
      <c r="B606" s="30" t="s">
        <v>655</v>
      </c>
      <c r="C606" s="31">
        <v>1100</v>
      </c>
      <c r="D606" s="22">
        <v>0</v>
      </c>
      <c r="E606" s="50">
        <f t="shared" si="35"/>
        <v>1100</v>
      </c>
    </row>
    <row r="607" spans="1:5" s="1" customFormat="1" ht="15" customHeight="1" x14ac:dyDescent="0.25">
      <c r="A607" s="90">
        <v>309555</v>
      </c>
      <c r="B607" s="91" t="s">
        <v>755</v>
      </c>
      <c r="C607" s="92">
        <v>1320</v>
      </c>
      <c r="D607" s="93">
        <v>0</v>
      </c>
      <c r="E607" s="94">
        <f t="shared" ref="E607" si="41">C607+D607</f>
        <v>1320</v>
      </c>
    </row>
    <row r="608" spans="1:5" s="1" customFormat="1" ht="15" customHeight="1" x14ac:dyDescent="0.25">
      <c r="A608" s="20">
        <v>30956</v>
      </c>
      <c r="B608" s="30" t="s">
        <v>745</v>
      </c>
      <c r="C608" s="31">
        <v>220</v>
      </c>
      <c r="D608" s="22">
        <v>26.4</v>
      </c>
      <c r="E608" s="50">
        <f t="shared" si="35"/>
        <v>246.4</v>
      </c>
    </row>
    <row r="609" spans="1:5" s="1" customFormat="1" ht="15" customHeight="1" x14ac:dyDescent="0.25">
      <c r="A609" s="20">
        <v>30957</v>
      </c>
      <c r="B609" s="30" t="s">
        <v>745</v>
      </c>
      <c r="C609" s="31">
        <v>180</v>
      </c>
      <c r="D609" s="22">
        <v>21.6</v>
      </c>
      <c r="E609" s="50">
        <f t="shared" si="35"/>
        <v>201.6</v>
      </c>
    </row>
    <row r="610" spans="1:5" s="1" customFormat="1" ht="15.75" customHeight="1" x14ac:dyDescent="0.25">
      <c r="A610" s="20">
        <v>30958</v>
      </c>
      <c r="B610" s="30" t="s">
        <v>745</v>
      </c>
      <c r="C610" s="31">
        <v>120</v>
      </c>
      <c r="D610" s="22">
        <v>14.4</v>
      </c>
      <c r="E610" s="50">
        <f t="shared" ref="E610" si="42">C610+D610</f>
        <v>134.4</v>
      </c>
    </row>
    <row r="611" spans="1:5" s="1" customFormat="1" ht="15.75" customHeight="1" x14ac:dyDescent="0.25">
      <c r="A611" s="52"/>
      <c r="B611" s="53" t="s">
        <v>304</v>
      </c>
      <c r="C611" s="16"/>
      <c r="D611" s="16"/>
      <c r="E611" s="16"/>
    </row>
    <row r="612" spans="1:5" s="1" customFormat="1" ht="15.75" customHeight="1" x14ac:dyDescent="0.25">
      <c r="A612" s="20">
        <v>30890</v>
      </c>
      <c r="B612" s="30" t="s">
        <v>311</v>
      </c>
      <c r="C612" s="31">
        <v>30</v>
      </c>
      <c r="D612" s="22">
        <v>0</v>
      </c>
      <c r="E612" s="50">
        <f t="shared" ref="E612:E637" si="43">C612+D612</f>
        <v>30</v>
      </c>
    </row>
    <row r="613" spans="1:5" s="1" customFormat="1" ht="15" customHeight="1" x14ac:dyDescent="0.25">
      <c r="A613" s="20">
        <v>30891</v>
      </c>
      <c r="B613" s="30" t="s">
        <v>312</v>
      </c>
      <c r="C613" s="31">
        <v>100</v>
      </c>
      <c r="D613" s="22">
        <v>0</v>
      </c>
      <c r="E613" s="50">
        <f t="shared" si="43"/>
        <v>100</v>
      </c>
    </row>
    <row r="614" spans="1:5" s="1" customFormat="1" ht="12.75" customHeight="1" x14ac:dyDescent="0.25">
      <c r="A614" s="20">
        <v>30892</v>
      </c>
      <c r="B614" s="30" t="s">
        <v>704</v>
      </c>
      <c r="C614" s="31">
        <v>40</v>
      </c>
      <c r="D614" s="22">
        <v>0</v>
      </c>
      <c r="E614" s="50">
        <f t="shared" si="43"/>
        <v>40</v>
      </c>
    </row>
    <row r="615" spans="1:5" s="1" customFormat="1" ht="15.75" customHeight="1" x14ac:dyDescent="0.25">
      <c r="A615" s="20">
        <v>30900</v>
      </c>
      <c r="B615" s="30" t="s">
        <v>706</v>
      </c>
      <c r="C615" s="31">
        <v>50</v>
      </c>
      <c r="D615" s="22">
        <v>0</v>
      </c>
      <c r="E615" s="50">
        <f t="shared" si="43"/>
        <v>50</v>
      </c>
    </row>
    <row r="616" spans="1:5" s="56" customFormat="1" ht="15.75" customHeight="1" x14ac:dyDescent="0.25">
      <c r="A616" s="20">
        <v>30893</v>
      </c>
      <c r="B616" s="30" t="s">
        <v>305</v>
      </c>
      <c r="C616" s="31">
        <v>60</v>
      </c>
      <c r="D616" s="22">
        <v>0</v>
      </c>
      <c r="E616" s="50">
        <f t="shared" si="43"/>
        <v>60</v>
      </c>
    </row>
    <row r="617" spans="1:5" s="1" customFormat="1" ht="15.75" customHeight="1" x14ac:dyDescent="0.25">
      <c r="A617" s="20">
        <v>30894</v>
      </c>
      <c r="B617" s="30" t="s">
        <v>711</v>
      </c>
      <c r="C617" s="31">
        <v>27</v>
      </c>
      <c r="D617" s="22">
        <v>0</v>
      </c>
      <c r="E617" s="50">
        <f t="shared" si="43"/>
        <v>27</v>
      </c>
    </row>
    <row r="618" spans="1:5" s="1" customFormat="1" ht="15.75" customHeight="1" x14ac:dyDescent="0.25">
      <c r="A618" s="20">
        <v>30895</v>
      </c>
      <c r="B618" s="30" t="s">
        <v>306</v>
      </c>
      <c r="C618" s="31">
        <v>150</v>
      </c>
      <c r="D618" s="22">
        <v>0</v>
      </c>
      <c r="E618" s="50">
        <f t="shared" si="43"/>
        <v>150</v>
      </c>
    </row>
    <row r="619" spans="1:5" s="1" customFormat="1" ht="15.75" customHeight="1" x14ac:dyDescent="0.25">
      <c r="A619" s="20">
        <v>30896</v>
      </c>
      <c r="B619" s="30" t="s">
        <v>307</v>
      </c>
      <c r="C619" s="31">
        <v>60</v>
      </c>
      <c r="D619" s="22">
        <v>0</v>
      </c>
      <c r="E619" s="50">
        <f t="shared" si="43"/>
        <v>60</v>
      </c>
    </row>
    <row r="620" spans="1:5" s="1" customFormat="1" ht="15.75" customHeight="1" x14ac:dyDescent="0.25">
      <c r="A620" s="20">
        <v>30897</v>
      </c>
      <c r="B620" s="30" t="s">
        <v>308</v>
      </c>
      <c r="C620" s="31">
        <v>120</v>
      </c>
      <c r="D620" s="22">
        <v>0</v>
      </c>
      <c r="E620" s="50">
        <f t="shared" si="43"/>
        <v>120</v>
      </c>
    </row>
    <row r="621" spans="1:5" s="1" customFormat="1" ht="15.75" hidden="1" customHeight="1" x14ac:dyDescent="0.25">
      <c r="A621" s="20">
        <v>30898</v>
      </c>
      <c r="B621" s="30" t="s">
        <v>309</v>
      </c>
      <c r="C621" s="31">
        <v>50</v>
      </c>
      <c r="D621" s="22">
        <v>0</v>
      </c>
      <c r="E621" s="50">
        <f t="shared" si="43"/>
        <v>50</v>
      </c>
    </row>
    <row r="622" spans="1:5" s="1" customFormat="1" ht="15.75" hidden="1" customHeight="1" x14ac:dyDescent="0.25">
      <c r="A622" s="20">
        <v>30899</v>
      </c>
      <c r="B622" s="30" t="s">
        <v>310</v>
      </c>
      <c r="C622" s="31">
        <v>25</v>
      </c>
      <c r="D622" s="22">
        <v>0</v>
      </c>
      <c r="E622" s="50">
        <f t="shared" si="43"/>
        <v>25</v>
      </c>
    </row>
    <row r="623" spans="1:5" s="1" customFormat="1" ht="15.75" hidden="1" customHeight="1" x14ac:dyDescent="0.25">
      <c r="A623" s="20">
        <v>30900</v>
      </c>
      <c r="B623" s="30" t="s">
        <v>365</v>
      </c>
      <c r="C623" s="31">
        <v>15</v>
      </c>
      <c r="D623" s="22">
        <v>0</v>
      </c>
      <c r="E623" s="50">
        <f t="shared" si="43"/>
        <v>15</v>
      </c>
    </row>
    <row r="624" spans="1:5" s="1" customFormat="1" ht="15.75" hidden="1" customHeight="1" x14ac:dyDescent="0.25">
      <c r="A624" s="20">
        <v>30901</v>
      </c>
      <c r="B624" s="30" t="s">
        <v>366</v>
      </c>
      <c r="C624" s="31">
        <v>15</v>
      </c>
      <c r="D624" s="22">
        <v>0</v>
      </c>
      <c r="E624" s="50">
        <f t="shared" si="43"/>
        <v>15</v>
      </c>
    </row>
    <row r="625" spans="1:5" s="1" customFormat="1" ht="15.75" hidden="1" customHeight="1" x14ac:dyDescent="0.25">
      <c r="A625" s="20">
        <v>30902</v>
      </c>
      <c r="B625" s="30" t="s">
        <v>367</v>
      </c>
      <c r="C625" s="31">
        <v>15</v>
      </c>
      <c r="D625" s="22">
        <v>0</v>
      </c>
      <c r="E625" s="50">
        <f t="shared" si="43"/>
        <v>15</v>
      </c>
    </row>
    <row r="626" spans="1:5" s="1" customFormat="1" ht="15.75" hidden="1" customHeight="1" x14ac:dyDescent="0.25">
      <c r="A626" s="20">
        <v>30903</v>
      </c>
      <c r="B626" s="30" t="s">
        <v>369</v>
      </c>
      <c r="C626" s="31">
        <v>15</v>
      </c>
      <c r="D626" s="22">
        <v>0</v>
      </c>
      <c r="E626" s="50">
        <f t="shared" si="43"/>
        <v>15</v>
      </c>
    </row>
    <row r="627" spans="1:5" s="1" customFormat="1" ht="15.75" hidden="1" customHeight="1" x14ac:dyDescent="0.25">
      <c r="A627" s="20">
        <v>30904</v>
      </c>
      <c r="B627" s="30" t="s">
        <v>368</v>
      </c>
      <c r="C627" s="31">
        <v>15</v>
      </c>
      <c r="D627" s="22">
        <v>0</v>
      </c>
      <c r="E627" s="50">
        <f t="shared" si="43"/>
        <v>15</v>
      </c>
    </row>
    <row r="628" spans="1:5" s="1" customFormat="1" ht="15.75" hidden="1" customHeight="1" x14ac:dyDescent="0.25">
      <c r="A628" s="20">
        <v>30905</v>
      </c>
      <c r="B628" s="30" t="s">
        <v>370</v>
      </c>
      <c r="C628" s="31">
        <v>15</v>
      </c>
      <c r="D628" s="22">
        <v>0</v>
      </c>
      <c r="E628" s="50">
        <f t="shared" si="43"/>
        <v>15</v>
      </c>
    </row>
    <row r="629" spans="1:5" s="1" customFormat="1" ht="15.75" hidden="1" customHeight="1" x14ac:dyDescent="0.25">
      <c r="A629" s="20">
        <v>30906</v>
      </c>
      <c r="B629" s="30" t="s">
        <v>371</v>
      </c>
      <c r="C629" s="31">
        <v>25</v>
      </c>
      <c r="D629" s="22">
        <v>0</v>
      </c>
      <c r="E629" s="50">
        <f t="shared" si="43"/>
        <v>25</v>
      </c>
    </row>
    <row r="630" spans="1:5" s="1" customFormat="1" ht="15.75" hidden="1" customHeight="1" x14ac:dyDescent="0.25">
      <c r="A630" s="20">
        <v>30907</v>
      </c>
      <c r="B630" s="30" t="s">
        <v>372</v>
      </c>
      <c r="C630" s="31">
        <v>25</v>
      </c>
      <c r="D630" s="22">
        <v>0</v>
      </c>
      <c r="E630" s="50">
        <f t="shared" si="43"/>
        <v>25</v>
      </c>
    </row>
    <row r="631" spans="1:5" s="1" customFormat="1" ht="15.75" hidden="1" customHeight="1" x14ac:dyDescent="0.25">
      <c r="A631" s="20">
        <v>30908</v>
      </c>
      <c r="B631" s="30" t="s">
        <v>373</v>
      </c>
      <c r="C631" s="31">
        <v>40</v>
      </c>
      <c r="D631" s="22">
        <v>0</v>
      </c>
      <c r="E631" s="50">
        <f t="shared" si="43"/>
        <v>40</v>
      </c>
    </row>
    <row r="632" spans="1:5" s="1" customFormat="1" ht="15.75" customHeight="1" x14ac:dyDescent="0.25">
      <c r="A632" s="20">
        <v>30909</v>
      </c>
      <c r="B632" s="30" t="s">
        <v>374</v>
      </c>
      <c r="C632" s="31">
        <v>45</v>
      </c>
      <c r="D632" s="22">
        <v>0</v>
      </c>
      <c r="E632" s="50">
        <f t="shared" si="43"/>
        <v>45</v>
      </c>
    </row>
    <row r="633" spans="1:5" s="1" customFormat="1" ht="15.75" customHeight="1" x14ac:dyDescent="0.25">
      <c r="A633" s="20">
        <v>30911</v>
      </c>
      <c r="B633" s="30" t="s">
        <v>705</v>
      </c>
      <c r="C633" s="31">
        <v>100</v>
      </c>
      <c r="D633" s="22">
        <v>0</v>
      </c>
      <c r="E633" s="50">
        <f t="shared" si="43"/>
        <v>100</v>
      </c>
    </row>
    <row r="634" spans="1:5" s="1" customFormat="1" ht="15" customHeight="1" x14ac:dyDescent="0.25">
      <c r="A634" s="20">
        <v>30901</v>
      </c>
      <c r="B634" s="30" t="s">
        <v>666</v>
      </c>
      <c r="C634" s="31">
        <v>70</v>
      </c>
      <c r="D634" s="22">
        <v>0</v>
      </c>
      <c r="E634" s="50">
        <f t="shared" si="43"/>
        <v>70</v>
      </c>
    </row>
    <row r="635" spans="1:5" s="1" customFormat="1" ht="15.75" customHeight="1" x14ac:dyDescent="0.25">
      <c r="A635" s="20">
        <v>30902</v>
      </c>
      <c r="B635" s="30" t="s">
        <v>703</v>
      </c>
      <c r="C635" s="31">
        <v>30</v>
      </c>
      <c r="D635" s="22">
        <v>0</v>
      </c>
      <c r="E635" s="50">
        <f t="shared" si="43"/>
        <v>30</v>
      </c>
    </row>
    <row r="636" spans="1:5" s="1" customFormat="1" ht="15" customHeight="1" x14ac:dyDescent="0.25">
      <c r="A636" s="20">
        <v>30903</v>
      </c>
      <c r="B636" s="30" t="s">
        <v>707</v>
      </c>
      <c r="C636" s="31">
        <v>50</v>
      </c>
      <c r="D636" s="22">
        <v>0</v>
      </c>
      <c r="E636" s="50">
        <f t="shared" si="43"/>
        <v>50</v>
      </c>
    </row>
    <row r="637" spans="1:5" s="1" customFormat="1" ht="15" customHeight="1" x14ac:dyDescent="0.25">
      <c r="A637" s="20">
        <v>30904</v>
      </c>
      <c r="B637" s="30" t="s">
        <v>708</v>
      </c>
      <c r="C637" s="31">
        <v>30</v>
      </c>
      <c r="D637" s="22">
        <v>0</v>
      </c>
      <c r="E637" s="50">
        <f t="shared" si="43"/>
        <v>30</v>
      </c>
    </row>
    <row r="638" spans="1:5" s="1" customFormat="1" ht="15.75" customHeight="1" x14ac:dyDescent="0.25">
      <c r="A638" s="20">
        <v>30906</v>
      </c>
      <c r="B638" s="30" t="s">
        <v>710</v>
      </c>
      <c r="C638" s="31">
        <v>13.39</v>
      </c>
      <c r="D638" s="37">
        <v>1.61</v>
      </c>
      <c r="E638" s="38">
        <v>15</v>
      </c>
    </row>
    <row r="639" spans="1:5" s="1" customFormat="1" ht="13.5" customHeight="1" x14ac:dyDescent="0.25">
      <c r="A639" s="20">
        <v>30905</v>
      </c>
      <c r="B639" s="30" t="s">
        <v>709</v>
      </c>
      <c r="C639" s="31">
        <v>180</v>
      </c>
      <c r="D639" s="22">
        <v>0</v>
      </c>
      <c r="E639" s="50">
        <f t="shared" ref="E639:E641" si="44">C639+D639</f>
        <v>180</v>
      </c>
    </row>
    <row r="640" spans="1:5" s="1" customFormat="1" ht="15.75" customHeight="1" x14ac:dyDescent="0.25">
      <c r="A640" s="20">
        <v>30864</v>
      </c>
      <c r="B640" s="30" t="s">
        <v>466</v>
      </c>
      <c r="C640" s="31">
        <v>10</v>
      </c>
      <c r="D640" s="22">
        <v>0</v>
      </c>
      <c r="E640" s="50">
        <f t="shared" si="44"/>
        <v>10</v>
      </c>
    </row>
    <row r="641" spans="1:5" s="1" customFormat="1" ht="15.75" customHeight="1" x14ac:dyDescent="0.25">
      <c r="A641" s="20">
        <v>30865</v>
      </c>
      <c r="B641" s="30" t="s">
        <v>467</v>
      </c>
      <c r="C641" s="31">
        <v>15</v>
      </c>
      <c r="D641" s="22">
        <v>0</v>
      </c>
      <c r="E641" s="50">
        <f t="shared" si="44"/>
        <v>15</v>
      </c>
    </row>
    <row r="642" spans="1:5" s="1" customFormat="1" ht="15.75" customHeight="1" x14ac:dyDescent="0.25">
      <c r="A642" s="43"/>
      <c r="B642" s="25" t="s">
        <v>546</v>
      </c>
      <c r="C642" s="16"/>
      <c r="D642" s="16"/>
      <c r="E642" s="16"/>
    </row>
    <row r="643" spans="1:5" s="1" customFormat="1" ht="15.75" customHeight="1" x14ac:dyDescent="0.25">
      <c r="A643" s="20">
        <v>30920</v>
      </c>
      <c r="B643" s="30" t="s">
        <v>526</v>
      </c>
      <c r="C643" s="31">
        <v>10</v>
      </c>
      <c r="D643" s="22">
        <v>0</v>
      </c>
      <c r="E643" s="50">
        <f t="shared" ref="E643:E651" si="45">C643+D643</f>
        <v>10</v>
      </c>
    </row>
    <row r="644" spans="1:5" s="1" customFormat="1" ht="15.75" customHeight="1" x14ac:dyDescent="0.25">
      <c r="A644" s="20">
        <v>30921</v>
      </c>
      <c r="B644" s="30" t="s">
        <v>265</v>
      </c>
      <c r="C644" s="31">
        <v>20</v>
      </c>
      <c r="D644" s="22">
        <v>0</v>
      </c>
      <c r="E644" s="50">
        <f t="shared" si="45"/>
        <v>20</v>
      </c>
    </row>
    <row r="645" spans="1:5" s="1" customFormat="1" ht="15.75" customHeight="1" x14ac:dyDescent="0.25">
      <c r="A645" s="20">
        <v>30926</v>
      </c>
      <c r="B645" s="30" t="s">
        <v>594</v>
      </c>
      <c r="C645" s="31">
        <v>400</v>
      </c>
      <c r="D645" s="22">
        <v>0</v>
      </c>
      <c r="E645" s="50">
        <f t="shared" si="45"/>
        <v>400</v>
      </c>
    </row>
    <row r="646" spans="1:5" s="1" customFormat="1" ht="25.5" customHeight="1" x14ac:dyDescent="0.25">
      <c r="A646" s="20">
        <v>30927</v>
      </c>
      <c r="B646" s="40" t="s">
        <v>595</v>
      </c>
      <c r="C646" s="31">
        <v>970</v>
      </c>
      <c r="D646" s="22">
        <v>0</v>
      </c>
      <c r="E646" s="50">
        <f t="shared" si="45"/>
        <v>970</v>
      </c>
    </row>
    <row r="647" spans="1:5" s="1" customFormat="1" ht="15.75" customHeight="1" x14ac:dyDescent="0.25">
      <c r="A647" s="20">
        <v>30928</v>
      </c>
      <c r="B647" s="30" t="s">
        <v>596</v>
      </c>
      <c r="C647" s="31">
        <v>960</v>
      </c>
      <c r="D647" s="22">
        <v>0</v>
      </c>
      <c r="E647" s="50">
        <f t="shared" si="45"/>
        <v>960</v>
      </c>
    </row>
    <row r="648" spans="1:5" s="1" customFormat="1" ht="15.75" customHeight="1" x14ac:dyDescent="0.25">
      <c r="A648" s="20">
        <v>30929</v>
      </c>
      <c r="B648" s="30" t="s">
        <v>597</v>
      </c>
      <c r="C648" s="31">
        <v>220</v>
      </c>
      <c r="D648" s="22">
        <v>0</v>
      </c>
      <c r="E648" s="50">
        <f t="shared" si="45"/>
        <v>220</v>
      </c>
    </row>
    <row r="649" spans="1:5" s="1" customFormat="1" ht="15.75" customHeight="1" x14ac:dyDescent="0.25">
      <c r="A649" s="20">
        <v>30930</v>
      </c>
      <c r="B649" s="30" t="s">
        <v>598</v>
      </c>
      <c r="C649" s="31">
        <v>800</v>
      </c>
      <c r="D649" s="22">
        <v>0</v>
      </c>
      <c r="E649" s="50">
        <f t="shared" si="45"/>
        <v>800</v>
      </c>
    </row>
    <row r="650" spans="1:5" s="1" customFormat="1" ht="15.75" customHeight="1" x14ac:dyDescent="0.25">
      <c r="A650" s="20">
        <v>30931</v>
      </c>
      <c r="B650" s="30" t="s">
        <v>601</v>
      </c>
      <c r="C650" s="31">
        <v>900</v>
      </c>
      <c r="D650" s="22">
        <v>0</v>
      </c>
      <c r="E650" s="50">
        <f t="shared" si="45"/>
        <v>900</v>
      </c>
    </row>
    <row r="651" spans="1:5" s="1" customFormat="1" ht="15.75" customHeight="1" x14ac:dyDescent="0.25">
      <c r="A651" s="20">
        <v>30932</v>
      </c>
      <c r="B651" s="30" t="s">
        <v>599</v>
      </c>
      <c r="C651" s="31">
        <v>950</v>
      </c>
      <c r="D651" s="22">
        <v>0</v>
      </c>
      <c r="E651" s="50">
        <f t="shared" si="45"/>
        <v>950</v>
      </c>
    </row>
    <row r="652" spans="1:5" s="1" customFormat="1" ht="15.75" customHeight="1" x14ac:dyDescent="0.25">
      <c r="A652" s="47"/>
      <c r="B652" s="47" t="s">
        <v>408</v>
      </c>
      <c r="C652" s="16"/>
      <c r="D652" s="16"/>
      <c r="E652" s="16"/>
    </row>
    <row r="653" spans="1:5" s="1" customFormat="1" ht="15.75" customHeight="1" x14ac:dyDescent="0.25">
      <c r="A653" s="20">
        <v>401</v>
      </c>
      <c r="B653" s="30" t="s">
        <v>313</v>
      </c>
      <c r="C653" s="31">
        <v>20</v>
      </c>
      <c r="D653" s="22">
        <v>0</v>
      </c>
      <c r="E653" s="50">
        <f t="shared" ref="E653:E716" si="46">C653+D653</f>
        <v>20</v>
      </c>
    </row>
    <row r="654" spans="1:5" s="1" customFormat="1" ht="15.75" customHeight="1" x14ac:dyDescent="0.25">
      <c r="A654" s="20">
        <v>402</v>
      </c>
      <c r="B654" s="30" t="s">
        <v>321</v>
      </c>
      <c r="C654" s="31">
        <v>10</v>
      </c>
      <c r="D654" s="22">
        <v>0</v>
      </c>
      <c r="E654" s="50">
        <f t="shared" si="46"/>
        <v>10</v>
      </c>
    </row>
    <row r="655" spans="1:5" s="1" customFormat="1" ht="15.75" customHeight="1" x14ac:dyDescent="0.25">
      <c r="A655" s="20">
        <v>405</v>
      </c>
      <c r="B655" s="30" t="s">
        <v>339</v>
      </c>
      <c r="C655" s="31">
        <v>2.5</v>
      </c>
      <c r="D655" s="22">
        <v>0</v>
      </c>
      <c r="E655" s="50">
        <f t="shared" si="46"/>
        <v>2.5</v>
      </c>
    </row>
    <row r="656" spans="1:5" s="1" customFormat="1" ht="15.75" customHeight="1" x14ac:dyDescent="0.25">
      <c r="A656" s="20">
        <v>406</v>
      </c>
      <c r="B656" s="30" t="s">
        <v>344</v>
      </c>
      <c r="C656" s="31">
        <v>2.5</v>
      </c>
      <c r="D656" s="22">
        <v>0</v>
      </c>
      <c r="E656" s="50">
        <f t="shared" si="46"/>
        <v>2.5</v>
      </c>
    </row>
    <row r="657" spans="1:5" s="1" customFormat="1" ht="15.75" customHeight="1" x14ac:dyDescent="0.25">
      <c r="A657" s="20">
        <v>491</v>
      </c>
      <c r="B657" s="30" t="s">
        <v>349</v>
      </c>
      <c r="C657" s="31">
        <v>3.5</v>
      </c>
      <c r="D657" s="22">
        <v>0</v>
      </c>
      <c r="E657" s="50">
        <f t="shared" si="46"/>
        <v>3.5</v>
      </c>
    </row>
    <row r="658" spans="1:5" s="1" customFormat="1" ht="15.75" customHeight="1" x14ac:dyDescent="0.25">
      <c r="A658" s="20">
        <v>492</v>
      </c>
      <c r="B658" s="30" t="s">
        <v>376</v>
      </c>
      <c r="C658" s="31">
        <v>2</v>
      </c>
      <c r="D658" s="22">
        <v>0</v>
      </c>
      <c r="E658" s="50">
        <f t="shared" si="46"/>
        <v>2</v>
      </c>
    </row>
    <row r="659" spans="1:5" s="1" customFormat="1" ht="15.75" customHeight="1" x14ac:dyDescent="0.25">
      <c r="A659" s="20">
        <v>407</v>
      </c>
      <c r="B659" s="30" t="s">
        <v>353</v>
      </c>
      <c r="C659" s="31">
        <v>2.5</v>
      </c>
      <c r="D659" s="22">
        <v>0</v>
      </c>
      <c r="E659" s="50">
        <f t="shared" si="46"/>
        <v>2.5</v>
      </c>
    </row>
    <row r="660" spans="1:5" s="1" customFormat="1" ht="15.75" customHeight="1" x14ac:dyDescent="0.25">
      <c r="A660" s="20">
        <v>410</v>
      </c>
      <c r="B660" s="30" t="s">
        <v>314</v>
      </c>
      <c r="C660" s="31">
        <v>3.5</v>
      </c>
      <c r="D660" s="22">
        <v>0</v>
      </c>
      <c r="E660" s="50">
        <f t="shared" si="46"/>
        <v>3.5</v>
      </c>
    </row>
    <row r="661" spans="1:5" s="1" customFormat="1" ht="15.75" customHeight="1" x14ac:dyDescent="0.25">
      <c r="A661" s="20">
        <v>411</v>
      </c>
      <c r="B661" s="30" t="s">
        <v>494</v>
      </c>
      <c r="C661" s="31">
        <v>5</v>
      </c>
      <c r="D661" s="22">
        <v>0</v>
      </c>
      <c r="E661" s="50">
        <f t="shared" si="46"/>
        <v>5</v>
      </c>
    </row>
    <row r="662" spans="1:5" s="1" customFormat="1" ht="15.75" customHeight="1" x14ac:dyDescent="0.25">
      <c r="A662" s="20">
        <v>412</v>
      </c>
      <c r="B662" s="30" t="s">
        <v>315</v>
      </c>
      <c r="C662" s="31">
        <v>3.5</v>
      </c>
      <c r="D662" s="22">
        <v>0</v>
      </c>
      <c r="E662" s="50">
        <f t="shared" ref="E662:E666" si="47">C662+D662</f>
        <v>3.5</v>
      </c>
    </row>
    <row r="663" spans="1:5" s="1" customFormat="1" ht="15.75" customHeight="1" x14ac:dyDescent="0.25">
      <c r="A663" s="20">
        <v>413</v>
      </c>
      <c r="B663" s="30" t="s">
        <v>316</v>
      </c>
      <c r="C663" s="31">
        <v>3.5</v>
      </c>
      <c r="D663" s="22">
        <v>0</v>
      </c>
      <c r="E663" s="50">
        <f t="shared" si="47"/>
        <v>3.5</v>
      </c>
    </row>
    <row r="664" spans="1:5" s="1" customFormat="1" ht="15.75" customHeight="1" x14ac:dyDescent="0.25">
      <c r="A664" s="20">
        <v>414</v>
      </c>
      <c r="B664" s="30" t="s">
        <v>317</v>
      </c>
      <c r="C664" s="31">
        <v>3.5</v>
      </c>
      <c r="D664" s="22">
        <v>0</v>
      </c>
      <c r="E664" s="50">
        <f t="shared" si="47"/>
        <v>3.5</v>
      </c>
    </row>
    <row r="665" spans="1:5" s="1" customFormat="1" ht="15.75" customHeight="1" x14ac:dyDescent="0.25">
      <c r="A665" s="20">
        <v>415</v>
      </c>
      <c r="B665" s="30" t="s">
        <v>318</v>
      </c>
      <c r="C665" s="31">
        <v>3.5</v>
      </c>
      <c r="D665" s="22">
        <v>0</v>
      </c>
      <c r="E665" s="50">
        <f t="shared" si="47"/>
        <v>3.5</v>
      </c>
    </row>
    <row r="666" spans="1:5" s="1" customFormat="1" ht="15.75" customHeight="1" x14ac:dyDescent="0.25">
      <c r="A666" s="20">
        <v>416</v>
      </c>
      <c r="B666" s="30" t="s">
        <v>319</v>
      </c>
      <c r="C666" s="31">
        <v>3.5</v>
      </c>
      <c r="D666" s="22">
        <v>0</v>
      </c>
      <c r="E666" s="50">
        <f t="shared" si="47"/>
        <v>3.5</v>
      </c>
    </row>
    <row r="667" spans="1:5" s="1" customFormat="1" ht="15.75" customHeight="1" x14ac:dyDescent="0.25">
      <c r="A667" s="20">
        <v>418</v>
      </c>
      <c r="B667" s="30" t="s">
        <v>320</v>
      </c>
      <c r="C667" s="31">
        <v>4</v>
      </c>
      <c r="D667" s="22">
        <v>0</v>
      </c>
      <c r="E667" s="50">
        <f t="shared" si="46"/>
        <v>4</v>
      </c>
    </row>
    <row r="668" spans="1:5" s="1" customFormat="1" ht="15.75" customHeight="1" x14ac:dyDescent="0.25">
      <c r="A668" s="20">
        <v>419</v>
      </c>
      <c r="B668" s="30" t="s">
        <v>375</v>
      </c>
      <c r="C668" s="31">
        <v>4</v>
      </c>
      <c r="D668" s="22">
        <v>0</v>
      </c>
      <c r="E668" s="50">
        <f t="shared" si="46"/>
        <v>4</v>
      </c>
    </row>
    <row r="669" spans="1:5" s="1" customFormat="1" ht="15.75" customHeight="1" x14ac:dyDescent="0.25">
      <c r="A669" s="20">
        <v>421</v>
      </c>
      <c r="B669" s="30" t="s">
        <v>322</v>
      </c>
      <c r="C669" s="31">
        <v>2</v>
      </c>
      <c r="D669" s="22">
        <v>0</v>
      </c>
      <c r="E669" s="50">
        <f t="shared" si="46"/>
        <v>2</v>
      </c>
    </row>
    <row r="670" spans="1:5" s="1" customFormat="1" ht="15.75" customHeight="1" x14ac:dyDescent="0.25">
      <c r="A670" s="20">
        <v>422</v>
      </c>
      <c r="B670" s="30" t="s">
        <v>377</v>
      </c>
      <c r="C670" s="31">
        <v>2</v>
      </c>
      <c r="D670" s="22">
        <v>0</v>
      </c>
      <c r="E670" s="50">
        <f t="shared" si="46"/>
        <v>2</v>
      </c>
    </row>
    <row r="671" spans="1:5" s="1" customFormat="1" ht="15.75" customHeight="1" x14ac:dyDescent="0.25">
      <c r="A671" s="20">
        <v>423</v>
      </c>
      <c r="B671" s="30" t="s">
        <v>323</v>
      </c>
      <c r="C671" s="31">
        <v>2</v>
      </c>
      <c r="D671" s="22">
        <v>0</v>
      </c>
      <c r="E671" s="50">
        <f t="shared" si="46"/>
        <v>2</v>
      </c>
    </row>
    <row r="672" spans="1:5" s="1" customFormat="1" ht="15.75" customHeight="1" x14ac:dyDescent="0.25">
      <c r="A672" s="20">
        <v>424</v>
      </c>
      <c r="B672" s="30" t="s">
        <v>324</v>
      </c>
      <c r="C672" s="31">
        <v>2</v>
      </c>
      <c r="D672" s="22">
        <v>0</v>
      </c>
      <c r="E672" s="50">
        <f t="shared" si="46"/>
        <v>2</v>
      </c>
    </row>
    <row r="673" spans="1:5" s="1" customFormat="1" ht="15.75" customHeight="1" x14ac:dyDescent="0.25">
      <c r="A673" s="20">
        <v>425</v>
      </c>
      <c r="B673" s="30" t="s">
        <v>325</v>
      </c>
      <c r="C673" s="31">
        <v>2.5</v>
      </c>
      <c r="D673" s="22">
        <v>0</v>
      </c>
      <c r="E673" s="50">
        <f t="shared" si="46"/>
        <v>2.5</v>
      </c>
    </row>
    <row r="674" spans="1:5" s="1" customFormat="1" ht="15.75" customHeight="1" x14ac:dyDescent="0.25">
      <c r="A674" s="20">
        <v>426</v>
      </c>
      <c r="B674" s="30" t="s">
        <v>326</v>
      </c>
      <c r="C674" s="31">
        <v>2.5</v>
      </c>
      <c r="D674" s="22">
        <v>0</v>
      </c>
      <c r="E674" s="50">
        <f t="shared" si="46"/>
        <v>2.5</v>
      </c>
    </row>
    <row r="675" spans="1:5" s="1" customFormat="1" ht="15.75" customHeight="1" x14ac:dyDescent="0.25">
      <c r="A675" s="20">
        <v>427</v>
      </c>
      <c r="B675" s="30" t="s">
        <v>327</v>
      </c>
      <c r="C675" s="31">
        <v>3</v>
      </c>
      <c r="D675" s="22">
        <v>0</v>
      </c>
      <c r="E675" s="50">
        <f t="shared" si="46"/>
        <v>3</v>
      </c>
    </row>
    <row r="676" spans="1:5" s="1" customFormat="1" ht="15.75" customHeight="1" x14ac:dyDescent="0.25">
      <c r="A676" s="20">
        <v>428</v>
      </c>
      <c r="B676" s="30" t="s">
        <v>378</v>
      </c>
      <c r="C676" s="31">
        <v>4</v>
      </c>
      <c r="D676" s="22">
        <v>0</v>
      </c>
      <c r="E676" s="50">
        <f t="shared" si="46"/>
        <v>4</v>
      </c>
    </row>
    <row r="677" spans="1:5" s="1" customFormat="1" ht="15.75" customHeight="1" x14ac:dyDescent="0.25">
      <c r="A677" s="20">
        <v>429</v>
      </c>
      <c r="B677" s="30" t="s">
        <v>328</v>
      </c>
      <c r="C677" s="31">
        <v>2</v>
      </c>
      <c r="D677" s="22">
        <v>0</v>
      </c>
      <c r="E677" s="50">
        <f t="shared" si="46"/>
        <v>2</v>
      </c>
    </row>
    <row r="678" spans="1:5" s="1" customFormat="1" ht="15.75" customHeight="1" x14ac:dyDescent="0.25">
      <c r="A678" s="20">
        <v>510</v>
      </c>
      <c r="B678" s="30" t="s">
        <v>495</v>
      </c>
      <c r="C678" s="31">
        <v>3</v>
      </c>
      <c r="D678" s="22">
        <v>0</v>
      </c>
      <c r="E678" s="50">
        <f t="shared" si="46"/>
        <v>3</v>
      </c>
    </row>
    <row r="679" spans="1:5" s="1" customFormat="1" ht="15.75" customHeight="1" x14ac:dyDescent="0.25">
      <c r="A679" s="20">
        <v>430</v>
      </c>
      <c r="B679" s="30" t="s">
        <v>379</v>
      </c>
      <c r="C679" s="31">
        <v>2.5</v>
      </c>
      <c r="D679" s="22">
        <v>0</v>
      </c>
      <c r="E679" s="50">
        <f t="shared" si="46"/>
        <v>2.5</v>
      </c>
    </row>
    <row r="680" spans="1:5" s="1" customFormat="1" ht="15.75" customHeight="1" x14ac:dyDescent="0.25">
      <c r="A680" s="20">
        <v>431</v>
      </c>
      <c r="B680" s="30" t="s">
        <v>329</v>
      </c>
      <c r="C680" s="31">
        <v>2.5</v>
      </c>
      <c r="D680" s="22">
        <v>0</v>
      </c>
      <c r="E680" s="50">
        <f t="shared" si="46"/>
        <v>2.5</v>
      </c>
    </row>
    <row r="681" spans="1:5" s="1" customFormat="1" ht="15.75" customHeight="1" x14ac:dyDescent="0.25">
      <c r="A681" s="20">
        <v>432</v>
      </c>
      <c r="B681" s="30" t="s">
        <v>330</v>
      </c>
      <c r="C681" s="31">
        <v>4.5</v>
      </c>
      <c r="D681" s="22">
        <v>0</v>
      </c>
      <c r="E681" s="50">
        <f t="shared" si="46"/>
        <v>4.5</v>
      </c>
    </row>
    <row r="682" spans="1:5" s="1" customFormat="1" ht="15.75" customHeight="1" x14ac:dyDescent="0.25">
      <c r="A682" s="20">
        <v>433</v>
      </c>
      <c r="B682" s="30" t="s">
        <v>331</v>
      </c>
      <c r="C682" s="31">
        <v>4.5</v>
      </c>
      <c r="D682" s="22">
        <v>0</v>
      </c>
      <c r="E682" s="50">
        <f t="shared" si="46"/>
        <v>4.5</v>
      </c>
    </row>
    <row r="683" spans="1:5" s="1" customFormat="1" ht="15.75" customHeight="1" x14ac:dyDescent="0.25">
      <c r="A683" s="20">
        <v>434</v>
      </c>
      <c r="B683" s="30" t="s">
        <v>332</v>
      </c>
      <c r="C683" s="31">
        <v>4</v>
      </c>
      <c r="D683" s="22">
        <v>0</v>
      </c>
      <c r="E683" s="50">
        <f t="shared" si="46"/>
        <v>4</v>
      </c>
    </row>
    <row r="684" spans="1:5" s="1" customFormat="1" ht="15.75" customHeight="1" x14ac:dyDescent="0.25">
      <c r="A684" s="20">
        <v>443</v>
      </c>
      <c r="B684" s="30" t="s">
        <v>333</v>
      </c>
      <c r="C684" s="31">
        <v>5</v>
      </c>
      <c r="D684" s="22">
        <v>0</v>
      </c>
      <c r="E684" s="50">
        <f t="shared" si="46"/>
        <v>5</v>
      </c>
    </row>
    <row r="685" spans="1:5" s="1" customFormat="1" ht="15.75" customHeight="1" x14ac:dyDescent="0.25">
      <c r="A685" s="20">
        <v>444</v>
      </c>
      <c r="B685" s="30" t="s">
        <v>334</v>
      </c>
      <c r="C685" s="31">
        <v>6</v>
      </c>
      <c r="D685" s="22">
        <v>0</v>
      </c>
      <c r="E685" s="50">
        <f t="shared" si="46"/>
        <v>6</v>
      </c>
    </row>
    <row r="686" spans="1:5" s="1" customFormat="1" ht="15.75" customHeight="1" x14ac:dyDescent="0.25">
      <c r="A686" s="20">
        <v>445</v>
      </c>
      <c r="B686" s="30" t="s">
        <v>350</v>
      </c>
      <c r="C686" s="31">
        <v>8</v>
      </c>
      <c r="D686" s="22">
        <v>0</v>
      </c>
      <c r="E686" s="50">
        <f t="shared" si="46"/>
        <v>8</v>
      </c>
    </row>
    <row r="687" spans="1:5" s="1" customFormat="1" ht="15.75" customHeight="1" x14ac:dyDescent="0.25">
      <c r="A687" s="20">
        <v>447</v>
      </c>
      <c r="B687" s="30" t="s">
        <v>335</v>
      </c>
      <c r="C687" s="31">
        <v>9</v>
      </c>
      <c r="D687" s="22">
        <v>0</v>
      </c>
      <c r="E687" s="50">
        <f t="shared" si="46"/>
        <v>9</v>
      </c>
    </row>
    <row r="688" spans="1:5" s="1" customFormat="1" ht="15.75" customHeight="1" x14ac:dyDescent="0.25">
      <c r="A688" s="20">
        <v>448</v>
      </c>
      <c r="B688" s="30" t="s">
        <v>336</v>
      </c>
      <c r="C688" s="31">
        <v>12</v>
      </c>
      <c r="D688" s="22">
        <v>0</v>
      </c>
      <c r="E688" s="50">
        <f t="shared" si="46"/>
        <v>12</v>
      </c>
    </row>
    <row r="689" spans="1:5" s="1" customFormat="1" ht="15.75" customHeight="1" x14ac:dyDescent="0.25">
      <c r="A689" s="20">
        <v>449</v>
      </c>
      <c r="B689" s="30" t="s">
        <v>337</v>
      </c>
      <c r="C689" s="31">
        <v>12</v>
      </c>
      <c r="D689" s="22">
        <v>0</v>
      </c>
      <c r="E689" s="50">
        <f t="shared" si="46"/>
        <v>12</v>
      </c>
    </row>
    <row r="690" spans="1:5" s="1" customFormat="1" ht="15.75" customHeight="1" x14ac:dyDescent="0.25">
      <c r="A690" s="20">
        <v>450</v>
      </c>
      <c r="B690" s="30" t="s">
        <v>338</v>
      </c>
      <c r="C690" s="31">
        <v>12</v>
      </c>
      <c r="D690" s="22">
        <v>0</v>
      </c>
      <c r="E690" s="50">
        <f t="shared" si="46"/>
        <v>12</v>
      </c>
    </row>
    <row r="691" spans="1:5" s="1" customFormat="1" ht="15.75" customHeight="1" x14ac:dyDescent="0.25">
      <c r="A691" s="20">
        <v>451</v>
      </c>
      <c r="B691" s="30" t="s">
        <v>496</v>
      </c>
      <c r="C691" s="31">
        <v>15</v>
      </c>
      <c r="D691" s="22">
        <v>0</v>
      </c>
      <c r="E691" s="50">
        <f t="shared" si="46"/>
        <v>15</v>
      </c>
    </row>
    <row r="692" spans="1:5" s="1" customFormat="1" ht="15.75" customHeight="1" x14ac:dyDescent="0.25">
      <c r="A692" s="20">
        <v>511</v>
      </c>
      <c r="B692" s="30" t="s">
        <v>497</v>
      </c>
      <c r="C692" s="31">
        <v>15</v>
      </c>
      <c r="D692" s="22">
        <v>0</v>
      </c>
      <c r="E692" s="50">
        <f t="shared" si="46"/>
        <v>15</v>
      </c>
    </row>
    <row r="693" spans="1:5" s="1" customFormat="1" ht="15.75" customHeight="1" x14ac:dyDescent="0.25">
      <c r="A693" s="20">
        <v>453</v>
      </c>
      <c r="B693" s="30" t="s">
        <v>340</v>
      </c>
      <c r="C693" s="31">
        <v>10</v>
      </c>
      <c r="D693" s="22">
        <v>0</v>
      </c>
      <c r="E693" s="50">
        <f t="shared" si="46"/>
        <v>10</v>
      </c>
    </row>
    <row r="694" spans="1:5" s="1" customFormat="1" ht="15.75" customHeight="1" x14ac:dyDescent="0.25">
      <c r="A694" s="20">
        <v>455</v>
      </c>
      <c r="B694" s="30" t="s">
        <v>412</v>
      </c>
      <c r="C694" s="31">
        <v>10</v>
      </c>
      <c r="D694" s="22">
        <v>0</v>
      </c>
      <c r="E694" s="50">
        <f t="shared" si="46"/>
        <v>10</v>
      </c>
    </row>
    <row r="695" spans="1:5" s="1" customFormat="1" ht="15.75" customHeight="1" x14ac:dyDescent="0.25">
      <c r="A695" s="20">
        <v>456</v>
      </c>
      <c r="B695" s="30" t="s">
        <v>413</v>
      </c>
      <c r="C695" s="31">
        <v>13.5</v>
      </c>
      <c r="D695" s="22">
        <v>0</v>
      </c>
      <c r="E695" s="50">
        <f t="shared" si="46"/>
        <v>13.5</v>
      </c>
    </row>
    <row r="696" spans="1:5" s="1" customFormat="1" ht="15.75" customHeight="1" x14ac:dyDescent="0.25">
      <c r="A696" s="20">
        <v>457</v>
      </c>
      <c r="B696" s="30" t="s">
        <v>414</v>
      </c>
      <c r="C696" s="31">
        <v>17</v>
      </c>
      <c r="D696" s="22">
        <v>0</v>
      </c>
      <c r="E696" s="50">
        <f t="shared" si="46"/>
        <v>17</v>
      </c>
    </row>
    <row r="697" spans="1:5" s="1" customFormat="1" ht="15.75" customHeight="1" x14ac:dyDescent="0.25">
      <c r="A697" s="20">
        <v>458</v>
      </c>
      <c r="B697" s="30" t="s">
        <v>341</v>
      </c>
      <c r="C697" s="31">
        <v>9</v>
      </c>
      <c r="D697" s="22">
        <v>0</v>
      </c>
      <c r="E697" s="50">
        <f t="shared" si="46"/>
        <v>9</v>
      </c>
    </row>
    <row r="698" spans="1:5" s="1" customFormat="1" ht="15.75" customHeight="1" x14ac:dyDescent="0.25">
      <c r="A698" s="20">
        <v>459</v>
      </c>
      <c r="B698" s="30" t="s">
        <v>342</v>
      </c>
      <c r="C698" s="31">
        <v>8</v>
      </c>
      <c r="D698" s="22">
        <v>0</v>
      </c>
      <c r="E698" s="50">
        <f t="shared" si="46"/>
        <v>8</v>
      </c>
    </row>
    <row r="699" spans="1:5" s="1" customFormat="1" ht="15.75" customHeight="1" x14ac:dyDescent="0.25">
      <c r="A699" s="20">
        <v>460</v>
      </c>
      <c r="B699" s="30" t="s">
        <v>343</v>
      </c>
      <c r="C699" s="31">
        <v>30</v>
      </c>
      <c r="D699" s="22">
        <v>0</v>
      </c>
      <c r="E699" s="50">
        <f t="shared" si="46"/>
        <v>30</v>
      </c>
    </row>
    <row r="700" spans="1:5" s="1" customFormat="1" ht="15.75" customHeight="1" x14ac:dyDescent="0.25">
      <c r="A700" s="20">
        <v>463</v>
      </c>
      <c r="B700" s="30" t="s">
        <v>345</v>
      </c>
      <c r="C700" s="31">
        <v>8</v>
      </c>
      <c r="D700" s="22">
        <v>0</v>
      </c>
      <c r="E700" s="50">
        <f t="shared" si="46"/>
        <v>8</v>
      </c>
    </row>
    <row r="701" spans="1:5" s="1" customFormat="1" ht="15.75" customHeight="1" x14ac:dyDescent="0.25">
      <c r="A701" s="20">
        <v>512</v>
      </c>
      <c r="B701" s="30" t="s">
        <v>498</v>
      </c>
      <c r="C701" s="31">
        <v>4</v>
      </c>
      <c r="D701" s="22">
        <v>0</v>
      </c>
      <c r="E701" s="50">
        <f t="shared" si="46"/>
        <v>4</v>
      </c>
    </row>
    <row r="702" spans="1:5" s="1" customFormat="1" ht="15.75" customHeight="1" x14ac:dyDescent="0.25">
      <c r="A702" s="20">
        <v>513</v>
      </c>
      <c r="B702" s="30" t="s">
        <v>499</v>
      </c>
      <c r="C702" s="31">
        <v>4</v>
      </c>
      <c r="D702" s="22">
        <v>0</v>
      </c>
      <c r="E702" s="50">
        <f t="shared" si="46"/>
        <v>4</v>
      </c>
    </row>
    <row r="703" spans="1:5" s="1" customFormat="1" ht="15.75" customHeight="1" x14ac:dyDescent="0.25">
      <c r="A703" s="20">
        <v>514</v>
      </c>
      <c r="B703" s="30" t="s">
        <v>500</v>
      </c>
      <c r="C703" s="31">
        <v>12</v>
      </c>
      <c r="D703" s="22">
        <v>0</v>
      </c>
      <c r="E703" s="50">
        <f t="shared" si="46"/>
        <v>12</v>
      </c>
    </row>
    <row r="704" spans="1:5" s="1" customFormat="1" ht="15.75" customHeight="1" x14ac:dyDescent="0.25">
      <c r="A704" s="20">
        <v>515</v>
      </c>
      <c r="B704" s="30" t="s">
        <v>501</v>
      </c>
      <c r="C704" s="31">
        <v>15</v>
      </c>
      <c r="D704" s="22">
        <v>0</v>
      </c>
      <c r="E704" s="50">
        <f t="shared" si="46"/>
        <v>15</v>
      </c>
    </row>
    <row r="705" spans="1:5" s="1" customFormat="1" ht="15.75" customHeight="1" x14ac:dyDescent="0.25">
      <c r="A705" s="20">
        <v>516</v>
      </c>
      <c r="B705" s="30" t="s">
        <v>502</v>
      </c>
      <c r="C705" s="31">
        <v>30</v>
      </c>
      <c r="D705" s="22">
        <v>0</v>
      </c>
      <c r="E705" s="50">
        <f t="shared" si="46"/>
        <v>30</v>
      </c>
    </row>
    <row r="706" spans="1:5" s="1" customFormat="1" ht="15.75" customHeight="1" x14ac:dyDescent="0.25">
      <c r="A706" s="20">
        <v>467</v>
      </c>
      <c r="B706" s="30" t="s">
        <v>346</v>
      </c>
      <c r="C706" s="31">
        <v>10</v>
      </c>
      <c r="D706" s="22">
        <v>0</v>
      </c>
      <c r="E706" s="50">
        <f t="shared" si="46"/>
        <v>10</v>
      </c>
    </row>
    <row r="707" spans="1:5" s="1" customFormat="1" ht="15.75" customHeight="1" x14ac:dyDescent="0.25">
      <c r="A707" s="20">
        <v>468</v>
      </c>
      <c r="B707" s="30" t="s">
        <v>380</v>
      </c>
      <c r="C707" s="31">
        <v>17</v>
      </c>
      <c r="D707" s="22">
        <v>0</v>
      </c>
      <c r="E707" s="50">
        <f t="shared" si="46"/>
        <v>17</v>
      </c>
    </row>
    <row r="708" spans="1:5" s="1" customFormat="1" ht="15.75" customHeight="1" x14ac:dyDescent="0.25">
      <c r="A708" s="20">
        <v>469</v>
      </c>
      <c r="B708" s="30" t="s">
        <v>347</v>
      </c>
      <c r="C708" s="31">
        <v>13</v>
      </c>
      <c r="D708" s="22">
        <v>0</v>
      </c>
      <c r="E708" s="50">
        <f t="shared" si="46"/>
        <v>13</v>
      </c>
    </row>
    <row r="709" spans="1:5" s="1" customFormat="1" ht="15.75" customHeight="1" x14ac:dyDescent="0.25">
      <c r="A709" s="20">
        <v>470</v>
      </c>
      <c r="B709" s="30" t="s">
        <v>348</v>
      </c>
      <c r="C709" s="31">
        <v>8</v>
      </c>
      <c r="D709" s="22">
        <v>0</v>
      </c>
      <c r="E709" s="50">
        <f t="shared" si="46"/>
        <v>8</v>
      </c>
    </row>
    <row r="710" spans="1:5" s="1" customFormat="1" ht="15.75" customHeight="1" x14ac:dyDescent="0.25">
      <c r="A710" s="20">
        <v>471</v>
      </c>
      <c r="B710" s="30" t="s">
        <v>627</v>
      </c>
      <c r="C710" s="31">
        <v>10</v>
      </c>
      <c r="D710" s="22">
        <v>0</v>
      </c>
      <c r="E710" s="50">
        <f t="shared" si="46"/>
        <v>10</v>
      </c>
    </row>
    <row r="711" spans="1:5" s="1" customFormat="1" ht="15.75" customHeight="1" x14ac:dyDescent="0.25">
      <c r="A711" s="20">
        <v>485</v>
      </c>
      <c r="B711" s="30" t="s">
        <v>351</v>
      </c>
      <c r="C711" s="31">
        <v>7</v>
      </c>
      <c r="D711" s="22">
        <v>0</v>
      </c>
      <c r="E711" s="50">
        <f t="shared" si="46"/>
        <v>7</v>
      </c>
    </row>
    <row r="712" spans="1:5" s="1" customFormat="1" ht="15.75" customHeight="1" x14ac:dyDescent="0.25">
      <c r="A712" s="20">
        <v>486</v>
      </c>
      <c r="B712" s="30" t="s">
        <v>352</v>
      </c>
      <c r="C712" s="31">
        <v>7</v>
      </c>
      <c r="D712" s="22">
        <v>0</v>
      </c>
      <c r="E712" s="50">
        <f t="shared" si="46"/>
        <v>7</v>
      </c>
    </row>
    <row r="713" spans="1:5" s="1" customFormat="1" ht="15.75" customHeight="1" x14ac:dyDescent="0.25">
      <c r="A713" s="20">
        <v>487</v>
      </c>
      <c r="B713" s="30" t="s">
        <v>354</v>
      </c>
      <c r="C713" s="31">
        <v>8</v>
      </c>
      <c r="D713" s="22">
        <v>0</v>
      </c>
      <c r="E713" s="50">
        <f t="shared" si="46"/>
        <v>8</v>
      </c>
    </row>
    <row r="714" spans="1:5" s="1" customFormat="1" ht="15.75" customHeight="1" x14ac:dyDescent="0.25">
      <c r="A714" s="20">
        <v>488</v>
      </c>
      <c r="B714" s="30" t="s">
        <v>355</v>
      </c>
      <c r="C714" s="31">
        <v>15</v>
      </c>
      <c r="D714" s="22">
        <v>0</v>
      </c>
      <c r="E714" s="50">
        <f t="shared" si="46"/>
        <v>15</v>
      </c>
    </row>
    <row r="715" spans="1:5" ht="15.75" customHeight="1" x14ac:dyDescent="0.25">
      <c r="A715" s="20">
        <v>489</v>
      </c>
      <c r="B715" s="30" t="s">
        <v>522</v>
      </c>
      <c r="C715" s="31">
        <v>8</v>
      </c>
      <c r="D715" s="22">
        <v>0</v>
      </c>
      <c r="E715" s="50">
        <f t="shared" si="46"/>
        <v>8</v>
      </c>
    </row>
    <row r="716" spans="1:5" s="1" customFormat="1" ht="15.75" customHeight="1" x14ac:dyDescent="0.25">
      <c r="A716" s="20">
        <v>490</v>
      </c>
      <c r="B716" s="30" t="s">
        <v>523</v>
      </c>
      <c r="C716" s="31">
        <v>10</v>
      </c>
      <c r="D716" s="22">
        <v>0</v>
      </c>
      <c r="E716" s="50">
        <f t="shared" si="46"/>
        <v>10</v>
      </c>
    </row>
    <row r="717" spans="1:5" s="1" customFormat="1" ht="15.75" customHeight="1" x14ac:dyDescent="0.25">
      <c r="A717" s="20">
        <v>517</v>
      </c>
      <c r="B717" s="30" t="s">
        <v>507</v>
      </c>
      <c r="C717" s="31">
        <v>15</v>
      </c>
      <c r="D717" s="22">
        <v>0</v>
      </c>
      <c r="E717" s="50">
        <f t="shared" ref="E717:E741" si="48">C717+D717</f>
        <v>15</v>
      </c>
    </row>
    <row r="718" spans="1:5" s="1" customFormat="1" ht="15.75" customHeight="1" x14ac:dyDescent="0.25">
      <c r="A718" s="20">
        <v>494</v>
      </c>
      <c r="B718" s="30" t="s">
        <v>503</v>
      </c>
      <c r="C718" s="31">
        <v>10</v>
      </c>
      <c r="D718" s="22">
        <v>0</v>
      </c>
      <c r="E718" s="50">
        <f t="shared" si="48"/>
        <v>10</v>
      </c>
    </row>
    <row r="719" spans="1:5" s="42" customFormat="1" ht="15.75" customHeight="1" x14ac:dyDescent="0.25">
      <c r="A719" s="20">
        <v>495</v>
      </c>
      <c r="B719" s="30" t="s">
        <v>504</v>
      </c>
      <c r="C719" s="31">
        <v>12</v>
      </c>
      <c r="D719" s="22">
        <v>0</v>
      </c>
      <c r="E719" s="50">
        <f t="shared" si="48"/>
        <v>12</v>
      </c>
    </row>
    <row r="720" spans="1:5" ht="15.75" customHeight="1" x14ac:dyDescent="0.25">
      <c r="A720" s="20">
        <v>496</v>
      </c>
      <c r="B720" s="30" t="s">
        <v>505</v>
      </c>
      <c r="C720" s="31">
        <v>15</v>
      </c>
      <c r="D720" s="22">
        <v>0</v>
      </c>
      <c r="E720" s="50">
        <f t="shared" si="48"/>
        <v>15</v>
      </c>
    </row>
    <row r="721" spans="1:5" ht="15.75" customHeight="1" x14ac:dyDescent="0.25">
      <c r="A721" s="20">
        <v>497</v>
      </c>
      <c r="B721" s="30" t="s">
        <v>506</v>
      </c>
      <c r="C721" s="31">
        <v>18</v>
      </c>
      <c r="D721" s="22">
        <v>0</v>
      </c>
      <c r="E721" s="50">
        <f t="shared" si="48"/>
        <v>18</v>
      </c>
    </row>
    <row r="722" spans="1:5" ht="15.75" customHeight="1" x14ac:dyDescent="0.25">
      <c r="A722" s="20">
        <v>498</v>
      </c>
      <c r="B722" s="30" t="s">
        <v>518</v>
      </c>
      <c r="C722" s="31">
        <v>15</v>
      </c>
      <c r="D722" s="22">
        <v>0</v>
      </c>
      <c r="E722" s="50">
        <f t="shared" si="48"/>
        <v>15</v>
      </c>
    </row>
    <row r="723" spans="1:5" ht="15.75" customHeight="1" x14ac:dyDescent="0.25">
      <c r="A723" s="20">
        <v>499</v>
      </c>
      <c r="B723" s="30" t="s">
        <v>519</v>
      </c>
      <c r="C723" s="31">
        <v>8</v>
      </c>
      <c r="D723" s="22">
        <v>0</v>
      </c>
      <c r="E723" s="50">
        <f t="shared" si="48"/>
        <v>8</v>
      </c>
    </row>
    <row r="724" spans="1:5" ht="15.75" customHeight="1" x14ac:dyDescent="0.25">
      <c r="A724" s="20">
        <v>500</v>
      </c>
      <c r="B724" s="30" t="s">
        <v>520</v>
      </c>
      <c r="C724" s="31">
        <v>10</v>
      </c>
      <c r="D724" s="22">
        <v>0</v>
      </c>
      <c r="E724" s="50">
        <f t="shared" si="48"/>
        <v>10</v>
      </c>
    </row>
    <row r="725" spans="1:5" ht="15.75" customHeight="1" x14ac:dyDescent="0.25">
      <c r="A725" s="20">
        <v>518</v>
      </c>
      <c r="B725" s="30" t="s">
        <v>511</v>
      </c>
      <c r="C725" s="31">
        <v>30</v>
      </c>
      <c r="D725" s="22">
        <v>0</v>
      </c>
      <c r="E725" s="50">
        <f t="shared" si="48"/>
        <v>30</v>
      </c>
    </row>
    <row r="726" spans="1:5" s="56" customFormat="1" ht="15.75" customHeight="1" x14ac:dyDescent="0.25">
      <c r="A726" s="20">
        <v>519</v>
      </c>
      <c r="B726" s="30" t="s">
        <v>512</v>
      </c>
      <c r="C726" s="31">
        <v>15</v>
      </c>
      <c r="D726" s="22">
        <v>0</v>
      </c>
      <c r="E726" s="50">
        <f t="shared" si="48"/>
        <v>15</v>
      </c>
    </row>
    <row r="727" spans="1:5" ht="15.75" customHeight="1" x14ac:dyDescent="0.25">
      <c r="A727" s="20">
        <v>501</v>
      </c>
      <c r="B727" s="30" t="s">
        <v>508</v>
      </c>
      <c r="C727" s="31">
        <v>7</v>
      </c>
      <c r="D727" s="22">
        <v>0</v>
      </c>
      <c r="E727" s="50">
        <f t="shared" si="48"/>
        <v>7</v>
      </c>
    </row>
    <row r="728" spans="1:5" ht="15.75" customHeight="1" x14ac:dyDescent="0.25">
      <c r="A728" s="20">
        <v>502</v>
      </c>
      <c r="B728" s="30" t="s">
        <v>509</v>
      </c>
      <c r="C728" s="31">
        <v>5</v>
      </c>
      <c r="D728" s="22">
        <v>0</v>
      </c>
      <c r="E728" s="50">
        <f t="shared" si="48"/>
        <v>5</v>
      </c>
    </row>
    <row r="729" spans="1:5" ht="15.75" customHeight="1" x14ac:dyDescent="0.25">
      <c r="A729" s="20">
        <v>520</v>
      </c>
      <c r="B729" s="30" t="s">
        <v>741</v>
      </c>
      <c r="C729" s="31">
        <v>4</v>
      </c>
      <c r="D729" s="22">
        <v>0</v>
      </c>
      <c r="E729" s="50">
        <f t="shared" ref="E729" si="49">C729+D729</f>
        <v>4</v>
      </c>
    </row>
    <row r="730" spans="1:5" ht="15.75" customHeight="1" x14ac:dyDescent="0.25">
      <c r="A730" s="20">
        <v>521</v>
      </c>
      <c r="B730" s="30" t="s">
        <v>742</v>
      </c>
      <c r="C730" s="31">
        <v>6</v>
      </c>
      <c r="D730" s="22">
        <v>0</v>
      </c>
      <c r="E730" s="50">
        <f t="shared" ref="E730:E731" si="50">C730+D730</f>
        <v>6</v>
      </c>
    </row>
    <row r="731" spans="1:5" ht="15.75" customHeight="1" x14ac:dyDescent="0.25">
      <c r="A731" s="20">
        <v>522</v>
      </c>
      <c r="B731" s="30" t="s">
        <v>743</v>
      </c>
      <c r="C731" s="31">
        <v>8</v>
      </c>
      <c r="D731" s="22">
        <v>0</v>
      </c>
      <c r="E731" s="50">
        <f t="shared" si="50"/>
        <v>8</v>
      </c>
    </row>
    <row r="732" spans="1:5" ht="15.75" customHeight="1" x14ac:dyDescent="0.25">
      <c r="A732" s="20">
        <v>523</v>
      </c>
      <c r="B732" s="30" t="s">
        <v>744</v>
      </c>
      <c r="C732" s="31">
        <v>10</v>
      </c>
      <c r="D732" s="22">
        <v>0</v>
      </c>
      <c r="E732" s="50">
        <f t="shared" ref="E732" si="51">C732+D732</f>
        <v>10</v>
      </c>
    </row>
    <row r="733" spans="1:5" ht="15.75" customHeight="1" x14ac:dyDescent="0.25">
      <c r="A733" s="20">
        <v>524</v>
      </c>
      <c r="B733" s="30" t="s">
        <v>748</v>
      </c>
      <c r="C733" s="31">
        <v>12</v>
      </c>
      <c r="D733" s="22">
        <v>0</v>
      </c>
      <c r="E733" s="50">
        <f t="shared" ref="E733" si="52">C733+D733</f>
        <v>12</v>
      </c>
    </row>
    <row r="734" spans="1:5" ht="15.75" customHeight="1" x14ac:dyDescent="0.25">
      <c r="A734" s="20">
        <v>526</v>
      </c>
      <c r="B734" s="30" t="s">
        <v>746</v>
      </c>
      <c r="C734" s="31">
        <v>6</v>
      </c>
      <c r="D734" s="22">
        <v>0</v>
      </c>
      <c r="E734" s="50">
        <f t="shared" ref="E734" si="53">C734+D734</f>
        <v>6</v>
      </c>
    </row>
    <row r="735" spans="1:5" ht="15.75" customHeight="1" x14ac:dyDescent="0.25">
      <c r="A735" s="20">
        <v>527</v>
      </c>
      <c r="B735" s="30" t="s">
        <v>747</v>
      </c>
      <c r="C735" s="31">
        <v>7</v>
      </c>
      <c r="D735" s="22">
        <v>0</v>
      </c>
      <c r="E735" s="50">
        <f t="shared" ref="E735" si="54">C735+D735</f>
        <v>7</v>
      </c>
    </row>
    <row r="736" spans="1:5" ht="15.75" customHeight="1" x14ac:dyDescent="0.25">
      <c r="A736" s="20">
        <v>504</v>
      </c>
      <c r="B736" s="30" t="s">
        <v>357</v>
      </c>
      <c r="C736" s="31">
        <v>17</v>
      </c>
      <c r="D736" s="22">
        <v>0</v>
      </c>
      <c r="E736" s="50">
        <f t="shared" si="48"/>
        <v>17</v>
      </c>
    </row>
    <row r="737" spans="1:5" ht="15.75" customHeight="1" x14ac:dyDescent="0.25">
      <c r="A737" s="20">
        <v>505</v>
      </c>
      <c r="B737" s="30" t="s">
        <v>356</v>
      </c>
      <c r="C737" s="31">
        <v>17</v>
      </c>
      <c r="D737" s="22">
        <v>0</v>
      </c>
      <c r="E737" s="50">
        <f t="shared" si="48"/>
        <v>17</v>
      </c>
    </row>
    <row r="738" spans="1:5" ht="15.75" customHeight="1" x14ac:dyDescent="0.25">
      <c r="A738" s="20">
        <v>506</v>
      </c>
      <c r="B738" s="30" t="s">
        <v>510</v>
      </c>
      <c r="C738" s="31">
        <v>4</v>
      </c>
      <c r="D738" s="22">
        <v>0</v>
      </c>
      <c r="E738" s="50">
        <f t="shared" si="48"/>
        <v>4</v>
      </c>
    </row>
    <row r="739" spans="1:5" ht="15.75" customHeight="1" x14ac:dyDescent="0.25">
      <c r="A739" s="20">
        <v>507</v>
      </c>
      <c r="B739" s="30" t="s">
        <v>474</v>
      </c>
      <c r="C739" s="31">
        <v>25</v>
      </c>
      <c r="D739" s="22">
        <v>0</v>
      </c>
      <c r="E739" s="50">
        <f t="shared" si="48"/>
        <v>25</v>
      </c>
    </row>
    <row r="740" spans="1:5" ht="15.75" customHeight="1" x14ac:dyDescent="0.25">
      <c r="A740" s="20">
        <v>508</v>
      </c>
      <c r="B740" s="30" t="s">
        <v>381</v>
      </c>
      <c r="C740" s="31">
        <v>10</v>
      </c>
      <c r="D740" s="22">
        <v>0</v>
      </c>
      <c r="E740" s="50">
        <f t="shared" si="48"/>
        <v>10</v>
      </c>
    </row>
    <row r="741" spans="1:5" ht="25.5" x14ac:dyDescent="0.25">
      <c r="A741" s="20">
        <v>509</v>
      </c>
      <c r="B741" s="30" t="s">
        <v>486</v>
      </c>
      <c r="C741" s="31">
        <v>40</v>
      </c>
      <c r="D741" s="22">
        <v>0</v>
      </c>
      <c r="E741" s="50">
        <f t="shared" si="48"/>
        <v>40</v>
      </c>
    </row>
    <row r="742" spans="1:5" ht="15.75" x14ac:dyDescent="0.25">
      <c r="A742" s="60"/>
      <c r="B742" s="47" t="s">
        <v>553</v>
      </c>
      <c r="C742" s="11"/>
      <c r="D742" s="12"/>
      <c r="E742" s="12"/>
    </row>
    <row r="743" spans="1:5" ht="26.25" customHeight="1" x14ac:dyDescent="0.25">
      <c r="A743" s="20">
        <v>601</v>
      </c>
      <c r="B743" s="75" t="s">
        <v>554</v>
      </c>
      <c r="C743" s="31">
        <v>12.4</v>
      </c>
      <c r="D743" s="49">
        <v>2.6</v>
      </c>
      <c r="E743" s="50">
        <v>15</v>
      </c>
    </row>
    <row r="744" spans="1:5" x14ac:dyDescent="0.25">
      <c r="A744" s="20">
        <v>603</v>
      </c>
      <c r="B744" s="57" t="s">
        <v>555</v>
      </c>
      <c r="C744" s="31">
        <v>12.4</v>
      </c>
      <c r="D744" s="49">
        <v>2.6</v>
      </c>
      <c r="E744" s="50">
        <v>15</v>
      </c>
    </row>
    <row r="745" spans="1:5" x14ac:dyDescent="0.25">
      <c r="A745" s="20">
        <v>604</v>
      </c>
      <c r="B745" s="57" t="s">
        <v>556</v>
      </c>
      <c r="C745" s="31">
        <v>0.28999999999999998</v>
      </c>
      <c r="D745" s="49">
        <v>6.0899999999999996E-2</v>
      </c>
      <c r="E745" s="50">
        <v>0.35089999999999999</v>
      </c>
    </row>
    <row r="746" spans="1:5" x14ac:dyDescent="0.25">
      <c r="A746" s="20">
        <v>605</v>
      </c>
      <c r="B746" s="57" t="s">
        <v>557</v>
      </c>
      <c r="C746" s="31">
        <v>17.600000000000001</v>
      </c>
      <c r="D746" s="49">
        <v>3.7</v>
      </c>
      <c r="E746" s="50">
        <v>25</v>
      </c>
    </row>
    <row r="747" spans="1:5" x14ac:dyDescent="0.25">
      <c r="A747" s="20">
        <v>606</v>
      </c>
      <c r="B747" s="57" t="s">
        <v>558</v>
      </c>
      <c r="C747" s="31">
        <v>29.75</v>
      </c>
      <c r="D747" s="49">
        <v>6.25</v>
      </c>
      <c r="E747" s="50">
        <v>36</v>
      </c>
    </row>
    <row r="748" spans="1:5" ht="15.75" x14ac:dyDescent="0.25">
      <c r="A748" s="20"/>
      <c r="B748" s="47" t="s">
        <v>559</v>
      </c>
      <c r="C748" s="11"/>
      <c r="D748" s="12"/>
      <c r="E748" s="12"/>
    </row>
    <row r="749" spans="1:5" x14ac:dyDescent="0.25">
      <c r="A749" s="20">
        <v>701</v>
      </c>
      <c r="B749" s="57" t="s">
        <v>560</v>
      </c>
      <c r="C749" s="31">
        <v>1.36</v>
      </c>
      <c r="D749" s="49">
        <v>0.28560000000000002</v>
      </c>
      <c r="E749" s="50">
        <v>1.6456000000000002</v>
      </c>
    </row>
    <row r="750" spans="1:5" x14ac:dyDescent="0.25">
      <c r="A750" s="20">
        <v>702</v>
      </c>
      <c r="B750" s="57" t="s">
        <v>561</v>
      </c>
      <c r="C750" s="31">
        <v>3.14</v>
      </c>
      <c r="D750" s="49">
        <v>0.65939999999999999</v>
      </c>
      <c r="E750" s="50">
        <v>3.7994000000000003</v>
      </c>
    </row>
    <row r="751" spans="1:5" x14ac:dyDescent="0.25">
      <c r="A751" s="20">
        <v>703</v>
      </c>
      <c r="B751" s="57" t="s">
        <v>562</v>
      </c>
      <c r="C751" s="31">
        <v>2.48</v>
      </c>
      <c r="D751" s="49">
        <v>0.52079999999999993</v>
      </c>
      <c r="E751" s="50">
        <v>3.0007999999999999</v>
      </c>
    </row>
    <row r="752" spans="1:5" x14ac:dyDescent="0.25">
      <c r="A752" s="20">
        <v>704</v>
      </c>
      <c r="B752" s="57" t="s">
        <v>563</v>
      </c>
      <c r="C752" s="31">
        <v>1.57</v>
      </c>
      <c r="D752" s="49">
        <v>0.32969999999999999</v>
      </c>
      <c r="E752" s="50">
        <v>1.8997000000000002</v>
      </c>
    </row>
    <row r="753" spans="1:5" x14ac:dyDescent="0.25">
      <c r="A753" s="20">
        <v>705</v>
      </c>
      <c r="B753" s="57" t="s">
        <v>564</v>
      </c>
      <c r="C753" s="31">
        <v>3.55</v>
      </c>
      <c r="D753" s="49">
        <v>0.74549999999999994</v>
      </c>
      <c r="E753" s="50">
        <v>4.2954999999999997</v>
      </c>
    </row>
    <row r="754" spans="1:5" x14ac:dyDescent="0.25">
      <c r="A754" s="20">
        <v>706</v>
      </c>
      <c r="B754" s="57" t="s">
        <v>565</v>
      </c>
      <c r="C754" s="31">
        <v>2.85</v>
      </c>
      <c r="D754" s="49">
        <v>0.59850000000000003</v>
      </c>
      <c r="E754" s="50">
        <v>3.4485000000000001</v>
      </c>
    </row>
    <row r="755" spans="1:5" x14ac:dyDescent="0.25">
      <c r="A755" s="20">
        <v>707</v>
      </c>
      <c r="B755" s="57" t="s">
        <v>566</v>
      </c>
      <c r="C755" s="31">
        <v>1.45</v>
      </c>
      <c r="D755" s="49">
        <v>0.30449999999999999</v>
      </c>
      <c r="E755" s="50">
        <v>1.7544999999999999</v>
      </c>
    </row>
    <row r="756" spans="1:5" x14ac:dyDescent="0.25">
      <c r="A756" s="20">
        <v>709</v>
      </c>
      <c r="B756" s="57" t="s">
        <v>567</v>
      </c>
      <c r="C756" s="31">
        <v>1.45</v>
      </c>
      <c r="D756" s="49">
        <v>0.30449999999999999</v>
      </c>
      <c r="E756" s="50">
        <v>1.7544999999999999</v>
      </c>
    </row>
    <row r="757" spans="1:5" x14ac:dyDescent="0.25">
      <c r="A757" s="20">
        <v>710</v>
      </c>
      <c r="B757" s="57" t="s">
        <v>568</v>
      </c>
      <c r="C757" s="31">
        <v>5</v>
      </c>
      <c r="D757" s="49">
        <v>1.05</v>
      </c>
      <c r="E757" s="50">
        <v>6.05</v>
      </c>
    </row>
    <row r="758" spans="1:5" x14ac:dyDescent="0.25">
      <c r="A758" s="20">
        <v>711</v>
      </c>
      <c r="B758" s="57" t="s">
        <v>569</v>
      </c>
      <c r="C758" s="31">
        <v>1.36</v>
      </c>
      <c r="D758" s="49">
        <v>0.28560000000000002</v>
      </c>
      <c r="E758" s="50">
        <v>1.6456000000000002</v>
      </c>
    </row>
    <row r="759" spans="1:5" ht="15.75" x14ac:dyDescent="0.25">
      <c r="A759" s="20"/>
      <c r="B759" s="47" t="s">
        <v>570</v>
      </c>
      <c r="C759" s="11"/>
      <c r="D759" s="12"/>
      <c r="E759" s="12"/>
    </row>
    <row r="760" spans="1:5" x14ac:dyDescent="0.25">
      <c r="A760" s="20">
        <v>801</v>
      </c>
      <c r="B760" s="21" t="s">
        <v>571</v>
      </c>
      <c r="C760" s="31">
        <v>4.26</v>
      </c>
      <c r="D760" s="49">
        <v>0.89459999999999995</v>
      </c>
      <c r="E760" s="50">
        <v>5.1545999999999994</v>
      </c>
    </row>
    <row r="761" spans="1:5" x14ac:dyDescent="0.25">
      <c r="A761" s="20">
        <v>802</v>
      </c>
      <c r="B761" s="21" t="s">
        <v>572</v>
      </c>
      <c r="C761" s="31">
        <v>2.85</v>
      </c>
      <c r="D761" s="49">
        <v>0.59850000000000003</v>
      </c>
      <c r="E761" s="50">
        <v>3.4485000000000001</v>
      </c>
    </row>
    <row r="762" spans="1:5" ht="15.75" x14ac:dyDescent="0.25">
      <c r="A762" s="47"/>
      <c r="B762" s="47" t="s">
        <v>573</v>
      </c>
      <c r="C762" s="11"/>
      <c r="D762" s="12"/>
      <c r="E762" s="12"/>
    </row>
    <row r="763" spans="1:5" x14ac:dyDescent="0.25">
      <c r="A763" s="20">
        <v>1102</v>
      </c>
      <c r="B763" s="58" t="s">
        <v>574</v>
      </c>
      <c r="C763" s="31">
        <v>0.83</v>
      </c>
      <c r="D763" s="59">
        <v>0.17</v>
      </c>
      <c r="E763" s="50">
        <v>1</v>
      </c>
    </row>
    <row r="764" spans="1:5" x14ac:dyDescent="0.25">
      <c r="A764" s="20">
        <v>1103</v>
      </c>
      <c r="B764" s="58" t="s">
        <v>575</v>
      </c>
      <c r="C764" s="31">
        <v>1.45</v>
      </c>
      <c r="D764" s="49">
        <v>0.3</v>
      </c>
      <c r="E764" s="50">
        <v>1.75</v>
      </c>
    </row>
    <row r="765" spans="1:5" ht="15.75" x14ac:dyDescent="0.25">
      <c r="A765" s="60"/>
      <c r="B765" s="61" t="s">
        <v>732</v>
      </c>
      <c r="C765" s="11"/>
      <c r="D765" s="12"/>
      <c r="E765" s="12"/>
    </row>
    <row r="766" spans="1:5" x14ac:dyDescent="0.25">
      <c r="A766" s="20">
        <v>1201</v>
      </c>
      <c r="B766" s="57" t="s">
        <v>733</v>
      </c>
      <c r="C766" s="31">
        <v>0.12</v>
      </c>
      <c r="D766" s="49">
        <v>2.5199999999999997E-2</v>
      </c>
      <c r="E766" s="50">
        <v>0.1452</v>
      </c>
    </row>
    <row r="767" spans="1:5" ht="13.5" customHeight="1" x14ac:dyDescent="0.25">
      <c r="A767" s="20">
        <v>1203</v>
      </c>
      <c r="B767" s="57" t="s">
        <v>734</v>
      </c>
      <c r="C767" s="31">
        <v>0.12</v>
      </c>
      <c r="D767" s="49">
        <v>2.5199999999999997E-2</v>
      </c>
      <c r="E767" s="50">
        <v>0.1452</v>
      </c>
    </row>
    <row r="768" spans="1:5" x14ac:dyDescent="0.25">
      <c r="A768" s="20">
        <v>1205</v>
      </c>
      <c r="B768" s="57" t="s">
        <v>576</v>
      </c>
      <c r="C768" s="31">
        <v>0.37</v>
      </c>
      <c r="D768" s="49">
        <v>7.7699999999999991E-2</v>
      </c>
      <c r="E768" s="50">
        <v>0.44769999999999999</v>
      </c>
    </row>
    <row r="769" spans="1:5" ht="25.5" customHeight="1" x14ac:dyDescent="0.25">
      <c r="A769" s="60"/>
      <c r="B769" s="61" t="s">
        <v>721</v>
      </c>
      <c r="C769" s="11"/>
      <c r="D769" s="12"/>
      <c r="E769" s="12"/>
    </row>
    <row r="770" spans="1:5" ht="22.5" x14ac:dyDescent="0.25">
      <c r="A770" s="12" t="s">
        <v>0</v>
      </c>
      <c r="B770" s="76" t="s">
        <v>722</v>
      </c>
      <c r="C770" s="12" t="s">
        <v>472</v>
      </c>
      <c r="D770" s="12" t="s">
        <v>480</v>
      </c>
      <c r="E770" s="12" t="s">
        <v>473</v>
      </c>
    </row>
    <row r="771" spans="1:5" ht="13.5" customHeight="1" x14ac:dyDescent="0.25">
      <c r="A771" s="77">
        <v>1206</v>
      </c>
      <c r="B771" s="76" t="s">
        <v>723</v>
      </c>
      <c r="C771" s="78">
        <v>11.16</v>
      </c>
      <c r="D771" s="49">
        <v>2.34</v>
      </c>
      <c r="E771" s="50">
        <v>13.5</v>
      </c>
    </row>
    <row r="772" spans="1:5" x14ac:dyDescent="0.25">
      <c r="A772" s="77">
        <v>1207</v>
      </c>
      <c r="B772" s="76" t="s">
        <v>724</v>
      </c>
      <c r="C772" s="78">
        <v>12.4</v>
      </c>
      <c r="D772" s="49">
        <v>2.6</v>
      </c>
      <c r="E772" s="50">
        <v>15</v>
      </c>
    </row>
    <row r="773" spans="1:5" x14ac:dyDescent="0.25">
      <c r="A773" s="77">
        <v>1208</v>
      </c>
      <c r="B773" s="76" t="s">
        <v>725</v>
      </c>
      <c r="C773" s="78">
        <f>E773/1.21</f>
        <v>13.223140495867769</v>
      </c>
      <c r="D773" s="49">
        <v>2.6</v>
      </c>
      <c r="E773" s="50">
        <v>16</v>
      </c>
    </row>
    <row r="774" spans="1:5" x14ac:dyDescent="0.25">
      <c r="A774" s="77">
        <v>1209</v>
      </c>
      <c r="B774" s="76" t="s">
        <v>726</v>
      </c>
      <c r="C774" s="78">
        <f>E774/1.21</f>
        <v>14.049586776859504</v>
      </c>
      <c r="D774" s="49">
        <v>2.95</v>
      </c>
      <c r="E774" s="50">
        <v>17</v>
      </c>
    </row>
    <row r="775" spans="1:5" x14ac:dyDescent="0.25">
      <c r="A775" s="77"/>
      <c r="B775" s="76" t="s">
        <v>727</v>
      </c>
      <c r="C775" s="78"/>
      <c r="D775" s="49"/>
      <c r="E775" s="50"/>
    </row>
    <row r="776" spans="1:5" x14ac:dyDescent="0.25">
      <c r="A776" s="77">
        <v>1210</v>
      </c>
      <c r="B776" s="76" t="s">
        <v>723</v>
      </c>
      <c r="C776" s="78">
        <f>E776/1.21</f>
        <v>14.049586776859504</v>
      </c>
      <c r="D776" s="49">
        <v>2.95</v>
      </c>
      <c r="E776" s="50">
        <v>17</v>
      </c>
    </row>
    <row r="777" spans="1:5" x14ac:dyDescent="0.25">
      <c r="A777" s="77">
        <v>1211</v>
      </c>
      <c r="B777" s="76" t="s">
        <v>724</v>
      </c>
      <c r="C777" s="78">
        <f>E777/1.21</f>
        <v>14.87603305785124</v>
      </c>
      <c r="D777" s="49">
        <v>3.12</v>
      </c>
      <c r="E777" s="50">
        <v>18</v>
      </c>
    </row>
    <row r="778" spans="1:5" x14ac:dyDescent="0.25">
      <c r="A778" s="77">
        <v>1212</v>
      </c>
      <c r="B778" s="76" t="s">
        <v>725</v>
      </c>
      <c r="C778" s="78">
        <f>E778/1.21</f>
        <v>16.115702479338843</v>
      </c>
      <c r="D778" s="49">
        <v>3.38</v>
      </c>
      <c r="E778" s="50">
        <v>19.5</v>
      </c>
    </row>
    <row r="779" spans="1:5" x14ac:dyDescent="0.25">
      <c r="A779" s="77">
        <v>1213</v>
      </c>
      <c r="B779" s="76" t="s">
        <v>726</v>
      </c>
      <c r="C779" s="78">
        <f>E779/1.21</f>
        <v>17.355371900826448</v>
      </c>
      <c r="D779" s="49">
        <v>3.64</v>
      </c>
      <c r="E779" s="50">
        <v>21</v>
      </c>
    </row>
    <row r="780" spans="1:5" x14ac:dyDescent="0.25">
      <c r="A780" s="77"/>
      <c r="B780" s="76" t="s">
        <v>728</v>
      </c>
      <c r="C780" s="23"/>
      <c r="D780" s="23"/>
      <c r="E780" s="23"/>
    </row>
    <row r="781" spans="1:5" x14ac:dyDescent="0.25">
      <c r="A781" s="77">
        <v>1214</v>
      </c>
      <c r="B781" s="76" t="s">
        <v>723</v>
      </c>
      <c r="C781" s="78">
        <f t="shared" ref="C781:C787" si="55">E781/1.21</f>
        <v>16.528925619834713</v>
      </c>
      <c r="D781" s="49">
        <v>3.47</v>
      </c>
      <c r="E781" s="50">
        <v>20</v>
      </c>
    </row>
    <row r="782" spans="1:5" x14ac:dyDescent="0.25">
      <c r="A782" s="77">
        <v>1215</v>
      </c>
      <c r="B782" s="76" t="s">
        <v>724</v>
      </c>
      <c r="C782" s="78">
        <f t="shared" si="55"/>
        <v>18.181818181818183</v>
      </c>
      <c r="D782" s="49">
        <v>3.82</v>
      </c>
      <c r="E782" s="50">
        <v>22</v>
      </c>
    </row>
    <row r="783" spans="1:5" x14ac:dyDescent="0.25">
      <c r="A783" s="77">
        <v>1216</v>
      </c>
      <c r="B783" s="76" t="s">
        <v>725</v>
      </c>
      <c r="C783" s="78">
        <f t="shared" si="55"/>
        <v>20.66115702479339</v>
      </c>
      <c r="D783" s="49">
        <v>4.34</v>
      </c>
      <c r="E783" s="50">
        <v>25</v>
      </c>
    </row>
    <row r="784" spans="1:5" x14ac:dyDescent="0.25">
      <c r="A784" s="77">
        <v>1217</v>
      </c>
      <c r="B784" s="76" t="s">
        <v>726</v>
      </c>
      <c r="C784" s="78">
        <f t="shared" si="55"/>
        <v>22.314049586776861</v>
      </c>
      <c r="D784" s="49">
        <v>4.6900000000000004</v>
      </c>
      <c r="E784" s="50">
        <v>27</v>
      </c>
    </row>
    <row r="785" spans="1:5" x14ac:dyDescent="0.25">
      <c r="A785" s="77">
        <v>1218</v>
      </c>
      <c r="B785" s="76" t="s">
        <v>731</v>
      </c>
      <c r="C785" s="78">
        <f t="shared" si="55"/>
        <v>49.586776859504134</v>
      </c>
      <c r="D785" s="49">
        <v>10.41</v>
      </c>
      <c r="E785" s="50">
        <v>60</v>
      </c>
    </row>
    <row r="786" spans="1:5" x14ac:dyDescent="0.25">
      <c r="A786" s="77">
        <v>1219</v>
      </c>
      <c r="B786" s="76" t="s">
        <v>729</v>
      </c>
      <c r="C786" s="78">
        <f t="shared" si="55"/>
        <v>10.330578512396695</v>
      </c>
      <c r="D786" s="49">
        <v>2.17</v>
      </c>
      <c r="E786" s="50">
        <v>12.5</v>
      </c>
    </row>
    <row r="787" spans="1:5" x14ac:dyDescent="0.25">
      <c r="A787" s="77">
        <v>1220</v>
      </c>
      <c r="B787" s="76" t="s">
        <v>730</v>
      </c>
      <c r="C787" s="78">
        <f t="shared" si="55"/>
        <v>6.6115702479338845</v>
      </c>
      <c r="D787" s="49">
        <v>1.39</v>
      </c>
      <c r="E787" s="50">
        <v>8</v>
      </c>
    </row>
    <row r="788" spans="1:5" x14ac:dyDescent="0.25">
      <c r="A788" s="88"/>
      <c r="B788" s="89"/>
    </row>
    <row r="789" spans="1:5" x14ac:dyDescent="0.25">
      <c r="A789" s="88"/>
      <c r="B789" s="89"/>
    </row>
  </sheetData>
  <sortState ref="A466:M480">
    <sortCondition ref="A466:A480"/>
  </sortState>
  <mergeCells count="6">
    <mergeCell ref="A54:E54"/>
    <mergeCell ref="B394:E394"/>
    <mergeCell ref="B441:E441"/>
    <mergeCell ref="B1:D1"/>
    <mergeCell ref="B2:D2"/>
    <mergeCell ref="B3:D3"/>
  </mergeCells>
  <printOptions horizontalCentered="1"/>
  <pageMargins left="0" right="0" top="0.27559055118110237" bottom="0.31496062992125984" header="0.15748031496062992" footer="0.11811023622047245"/>
  <pageSetup paperSize="9" scale="90" fitToHeight="12" orientation="portrait" r:id="rId1"/>
  <headerFooter>
    <oddFooter>&amp;C&amp;"Arial Narrow,Regular"&amp;7&amp;P&amp;R&amp;"Arial Narrow,Regular"&amp;7&amp;F</oddFooter>
  </headerFooter>
  <drawing r:id="rId2"/>
  <legacyDrawing r:id="rId3"/>
  <oleObjects>
    <mc:AlternateContent xmlns:mc="http://schemas.openxmlformats.org/markup-compatibility/2006">
      <mc:Choice Requires="x14">
        <oleObject progId="Word.Document.12" shapeId="1025" r:id="rId4">
          <objectPr defaultSize="0" autoPict="0" r:id="rId5">
            <anchor moveWithCells="1">
              <from>
                <xdr:col>0</xdr:col>
                <xdr:colOff>9525</xdr:colOff>
                <xdr:row>3</xdr:row>
                <xdr:rowOff>171450</xdr:rowOff>
              </from>
              <to>
                <xdr:col>4</xdr:col>
                <xdr:colOff>542925</xdr:colOff>
                <xdr:row>13</xdr:row>
                <xdr:rowOff>133350</xdr:rowOff>
              </to>
            </anchor>
          </objectPr>
        </oleObject>
      </mc:Choice>
      <mc:Fallback>
        <oleObject progId="Word.Document.12" shapeId="1025"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maksas pakalpojumi</vt:lpstr>
      <vt:lpstr>'maksas pakalpojumi'!Print_Titles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RCS_I3_1</dc:creator>
  <cp:lastModifiedBy>Gramatvede</cp:lastModifiedBy>
  <cp:lastPrinted>2019-05-14T08:46:55Z</cp:lastPrinted>
  <dcterms:created xsi:type="dcterms:W3CDTF">2012-09-10T08:47:09Z</dcterms:created>
  <dcterms:modified xsi:type="dcterms:W3CDTF">2019-05-14T10:13:44Z</dcterms:modified>
</cp:coreProperties>
</file>